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rgos Eleftheriou\Desktop\New\"/>
    </mc:Choice>
  </mc:AlternateContent>
  <xr:revisionPtr revIDLastSave="0" documentId="13_ncr:1_{EE9CEA93-3585-41ED-9F6A-112718E84578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TS 27 Table 1 - Type of execut" sheetId="1" r:id="rId1"/>
  </sheets>
  <externalReferences>
    <externalReference r:id="rId2"/>
  </externalReferences>
  <definedNames>
    <definedName name="_xlnm._FilterDatabase" localSheetId="0" hidden="1">'RTS 27 Table 1 - Type of execut'!$B$9:$H$9</definedName>
  </definedNames>
  <calcPr calcId="181029"/>
</workbook>
</file>

<file path=xl/calcChain.xml><?xml version="1.0" encoding="utf-8"?>
<calcChain xmlns="http://schemas.openxmlformats.org/spreadsheetml/2006/main">
  <c r="G87" i="1" l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<sst xmlns="http://schemas.openxmlformats.org/spreadsheetml/2006/main" count="330" uniqueCount="18">
  <si>
    <t>Venue</t>
  </si>
  <si>
    <t xml:space="preserve">Country of Competent Authority </t>
  </si>
  <si>
    <t>Cyprus</t>
  </si>
  <si>
    <t/>
  </si>
  <si>
    <t xml:space="preserve">Market Segment </t>
  </si>
  <si>
    <t>Type of Execution Venue</t>
  </si>
  <si>
    <t>Reporting Quarter</t>
  </si>
  <si>
    <t>Date of the trading day</t>
  </si>
  <si>
    <t>Outage Description</t>
  </si>
  <si>
    <t>Outage No of occurances</t>
  </si>
  <si>
    <t>Outage Avg Duration</t>
  </si>
  <si>
    <t>Number of Failed transactions</t>
  </si>
  <si>
    <t xml:space="preserve">Value of Failed Transactions as % of total value of transactions executed on the day </t>
  </si>
  <si>
    <t>N/A</t>
  </si>
  <si>
    <t>The Market Segment for GBE Brokers Ltd is Over the Counter for investors interested to trade in Contracts for Difference (CFDs).</t>
  </si>
  <si>
    <t>GBE Brokers LTD</t>
  </si>
  <si>
    <t>Legal Entity Identifier: 213800GTHAE44SHT4L77</t>
  </si>
  <si>
    <t>2018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</si>
</sst>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000000%"/>
  </numFmts>
  <fonts count="2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  <font>
      <b/>
      <sz val="10"/>
      <color theme="0"/>
      <name val="Segoe UI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b/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D96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rgb="FF242424"/>
      </patternFill>
    </fill>
    <fill>
      <patternFill patternType="solid">
        <fgColor theme="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FFCC66"/>
      </top>
      <bottom style="thin">
        <color rgb="FFFFCC6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6" applyNumberFormat="0" applyAlignment="0" applyProtection="0"/>
    <xf numFmtId="0" fontId="18" fillId="8" borderId="7" applyNumberFormat="0" applyAlignment="0" applyProtection="0"/>
    <xf numFmtId="0" fontId="19" fillId="8" borderId="6" applyNumberFormat="0" applyAlignment="0" applyProtection="0"/>
    <xf numFmtId="0" fontId="20" fillId="0" borderId="8" applyNumberFormat="0" applyFill="0" applyAlignment="0" applyProtection="0"/>
    <xf numFmtId="0" fontId="21" fillId="9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</cellStyleXfs>
  <cellXfs count="19">
    <xf numFmtId="0" fontId="2" fillId="0" borderId="0" xfId="0" applyFont="1" applyFill="1" applyBorder="1"/>
    <xf numFmtId="0" fontId="2" fillId="2" borderId="0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4" fillId="35" borderId="0" xfId="0" applyNumberFormat="1" applyFont="1" applyFill="1" applyBorder="1" applyAlignment="1">
      <alignment horizontal="right" vertical="center" wrapText="1" readingOrder="1"/>
    </xf>
    <xf numFmtId="0" fontId="5" fillId="36" borderId="0" xfId="0" applyNumberFormat="1" applyFont="1" applyFill="1" applyBorder="1" applyAlignment="1">
      <alignment vertical="center" wrapText="1" readingOrder="1"/>
    </xf>
    <xf numFmtId="0" fontId="3" fillId="36" borderId="0" xfId="0" applyNumberFormat="1" applyFont="1" applyFill="1" applyBorder="1" applyAlignment="1">
      <alignment vertical="top" wrapText="1"/>
    </xf>
    <xf numFmtId="0" fontId="6" fillId="36" borderId="0" xfId="0" applyNumberFormat="1" applyFont="1" applyFill="1" applyBorder="1" applyAlignment="1">
      <alignment vertical="center" wrapText="1" readingOrder="1"/>
    </xf>
    <xf numFmtId="0" fontId="8" fillId="36" borderId="0" xfId="0" applyNumberFormat="1" applyFont="1" applyFill="1" applyBorder="1" applyAlignment="1">
      <alignment horizontal="center" vertical="center" wrapText="1" readingOrder="1"/>
    </xf>
    <xf numFmtId="0" fontId="3" fillId="36" borderId="2" xfId="0" applyNumberFormat="1" applyFont="1" applyFill="1" applyBorder="1" applyAlignment="1">
      <alignment vertical="top" wrapText="1"/>
    </xf>
    <xf numFmtId="0" fontId="9" fillId="37" borderId="1" xfId="0" applyFont="1" applyFill="1" applyBorder="1" applyAlignment="1">
      <alignment horizontal="center" vertical="center" wrapText="1"/>
    </xf>
    <xf numFmtId="164" fontId="9" fillId="37" borderId="1" xfId="0" applyNumberFormat="1" applyFont="1" applyFill="1" applyBorder="1" applyAlignment="1">
      <alignment horizontal="center" vertical="center" wrapText="1"/>
    </xf>
    <xf numFmtId="165" fontId="9" fillId="37" borderId="1" xfId="0" applyNumberFormat="1" applyFont="1" applyFill="1" applyBorder="1" applyAlignment="1">
      <alignment horizontal="center" vertical="center" wrapText="1"/>
    </xf>
    <xf numFmtId="0" fontId="9" fillId="38" borderId="1" xfId="0" applyFont="1" applyFill="1" applyBorder="1" applyAlignment="1">
      <alignment horizontal="center" vertical="center" wrapText="1"/>
    </xf>
    <xf numFmtId="164" fontId="9" fillId="38" borderId="1" xfId="0" applyNumberFormat="1" applyFont="1" applyFill="1" applyBorder="1" applyAlignment="1">
      <alignment horizontal="center" vertical="center" wrapText="1"/>
    </xf>
    <xf numFmtId="165" fontId="9" fillId="38" borderId="1" xfId="0" applyNumberFormat="1" applyFont="1" applyFill="1" applyBorder="1" applyAlignment="1">
      <alignment horizontal="center" vertical="center" wrapText="1"/>
    </xf>
    <xf numFmtId="0" fontId="5" fillId="36" borderId="0" xfId="0" applyNumberFormat="1" applyFont="1" applyFill="1" applyBorder="1" applyAlignment="1">
      <alignment vertical="center" wrapText="1" readingOrder="1"/>
    </xf>
    <xf numFmtId="0" fontId="6" fillId="36" borderId="0" xfId="0" applyNumberFormat="1" applyFont="1" applyFill="1" applyBorder="1" applyAlignment="1">
      <alignment vertical="center" wrapText="1" readingOrder="1"/>
    </xf>
    <xf numFmtId="0" fontId="7" fillId="35" borderId="2" xfId="0" applyNumberFormat="1" applyFont="1" applyFill="1" applyBorder="1" applyAlignment="1">
      <alignment horizontal="center" vertical="center" wrapText="1" readingOrder="1"/>
    </xf>
    <xf numFmtId="0" fontId="7" fillId="35" borderId="0" xfId="0" applyNumberFormat="1" applyFont="1" applyFill="1" applyBorder="1" applyAlignment="1">
      <alignment horizontal="center" vertical="center" wrapText="1" readingOrder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F000000}"/>
    <cellStyle name="Note 2" xfId="42" xr:uid="{00000000-0005-0000-0000-000030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42424"/>
      <rgbColor rgb="00FFFFFF"/>
      <rgbColor rgb="00FF0000"/>
      <rgbColor rgb="002D2D2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7D31"/>
      <color rgb="FFFFD966"/>
      <color rgb="FFFFCC66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orgos%20Eleftheriou/Desktop/Table%201%20Quarter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S 27 Table 1 - Type of execut"/>
      <sheetName val="01052018 Table 1"/>
      <sheetName val="Calculations"/>
      <sheetName val="UKNEW"/>
      <sheetName val="USNEW"/>
      <sheetName val="TYNEW"/>
      <sheetName val="UK Xcore"/>
      <sheetName val="US Xcore"/>
      <sheetName val="TY Xcore"/>
      <sheetName val="Instrument Specs"/>
    </sheetNames>
    <sheetDataSet>
      <sheetData sheetId="0" refreshError="1"/>
      <sheetData sheetId="1" refreshError="1"/>
      <sheetData sheetId="2">
        <row r="1">
          <cell r="B1" t="str">
            <v>Total Trades UK</v>
          </cell>
          <cell r="C1" t="str">
            <v>Total Trades US</v>
          </cell>
          <cell r="D1" t="str">
            <v>Total Trades TY</v>
          </cell>
          <cell r="E1" t="str">
            <v>Total Rejected Trades UK</v>
          </cell>
          <cell r="F1" t="str">
            <v>Total Rejected Trades US</v>
          </cell>
          <cell r="G1" t="str">
            <v>Total Rejected Trades TY</v>
          </cell>
          <cell r="H1" t="str">
            <v>Total Trades</v>
          </cell>
          <cell r="I1" t="str">
            <v>Number of Failed transactions</v>
          </cell>
        </row>
        <row r="2">
          <cell r="A2">
            <v>43282</v>
          </cell>
          <cell r="B2">
            <v>550</v>
          </cell>
          <cell r="C2">
            <v>115</v>
          </cell>
          <cell r="D2">
            <v>42</v>
          </cell>
          <cell r="E2">
            <v>13</v>
          </cell>
          <cell r="F2">
            <v>10</v>
          </cell>
          <cell r="G2">
            <v>4</v>
          </cell>
          <cell r="H2">
            <v>707</v>
          </cell>
          <cell r="I2">
            <v>27</v>
          </cell>
        </row>
        <row r="3">
          <cell r="A3">
            <v>43283</v>
          </cell>
          <cell r="B3">
            <v>11312</v>
          </cell>
          <cell r="C3">
            <v>1909</v>
          </cell>
          <cell r="D3">
            <v>773</v>
          </cell>
          <cell r="E3">
            <v>57</v>
          </cell>
          <cell r="F3">
            <v>5</v>
          </cell>
          <cell r="G3">
            <v>0</v>
          </cell>
          <cell r="H3">
            <v>13994</v>
          </cell>
          <cell r="I3">
            <v>62</v>
          </cell>
        </row>
        <row r="4">
          <cell r="A4">
            <v>43284</v>
          </cell>
          <cell r="B4">
            <v>8147</v>
          </cell>
          <cell r="C4">
            <v>2367</v>
          </cell>
          <cell r="D4">
            <v>800</v>
          </cell>
          <cell r="E4">
            <v>113</v>
          </cell>
          <cell r="F4">
            <v>88</v>
          </cell>
          <cell r="G4">
            <v>0</v>
          </cell>
          <cell r="H4">
            <v>11314</v>
          </cell>
          <cell r="I4">
            <v>201</v>
          </cell>
        </row>
        <row r="5">
          <cell r="A5">
            <v>43285</v>
          </cell>
          <cell r="B5">
            <v>5655</v>
          </cell>
          <cell r="C5">
            <v>2008</v>
          </cell>
          <cell r="D5">
            <v>581</v>
          </cell>
          <cell r="E5">
            <v>105</v>
          </cell>
          <cell r="F5">
            <v>8</v>
          </cell>
          <cell r="G5">
            <v>0</v>
          </cell>
          <cell r="H5">
            <v>8244</v>
          </cell>
          <cell r="I5">
            <v>113</v>
          </cell>
        </row>
        <row r="6">
          <cell r="A6">
            <v>43286</v>
          </cell>
          <cell r="B6">
            <v>8996</v>
          </cell>
          <cell r="C6">
            <v>1857</v>
          </cell>
          <cell r="D6">
            <v>570</v>
          </cell>
          <cell r="E6">
            <v>27</v>
          </cell>
          <cell r="F6">
            <v>70</v>
          </cell>
          <cell r="G6">
            <v>0</v>
          </cell>
          <cell r="H6">
            <v>11423</v>
          </cell>
          <cell r="I6">
            <v>97</v>
          </cell>
        </row>
        <row r="7">
          <cell r="A7">
            <v>43287</v>
          </cell>
          <cell r="B7">
            <v>10795</v>
          </cell>
          <cell r="C7">
            <v>1657</v>
          </cell>
          <cell r="D7">
            <v>493</v>
          </cell>
          <cell r="E7">
            <v>181</v>
          </cell>
          <cell r="F7">
            <v>141</v>
          </cell>
          <cell r="G7">
            <v>0</v>
          </cell>
          <cell r="H7">
            <v>12945</v>
          </cell>
          <cell r="I7">
            <v>322</v>
          </cell>
        </row>
        <row r="8">
          <cell r="A8">
            <v>43288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>
            <v>43289</v>
          </cell>
          <cell r="B9">
            <v>692</v>
          </cell>
          <cell r="C9">
            <v>113</v>
          </cell>
          <cell r="D9">
            <v>18</v>
          </cell>
          <cell r="E9">
            <v>6</v>
          </cell>
          <cell r="F9">
            <v>2</v>
          </cell>
          <cell r="G9">
            <v>0</v>
          </cell>
          <cell r="H9">
            <v>823</v>
          </cell>
          <cell r="I9">
            <v>8</v>
          </cell>
        </row>
        <row r="10">
          <cell r="A10">
            <v>43290</v>
          </cell>
          <cell r="B10">
            <v>10390</v>
          </cell>
          <cell r="C10">
            <v>2654</v>
          </cell>
          <cell r="D10">
            <v>527</v>
          </cell>
          <cell r="E10">
            <v>221</v>
          </cell>
          <cell r="F10">
            <v>39</v>
          </cell>
          <cell r="G10">
            <v>0</v>
          </cell>
          <cell r="H10">
            <v>13571</v>
          </cell>
          <cell r="I10">
            <v>260</v>
          </cell>
        </row>
        <row r="11">
          <cell r="A11">
            <v>43291</v>
          </cell>
          <cell r="B11">
            <v>11911</v>
          </cell>
          <cell r="C11">
            <v>2978</v>
          </cell>
          <cell r="D11">
            <v>929</v>
          </cell>
          <cell r="E11">
            <v>9</v>
          </cell>
          <cell r="F11">
            <v>9</v>
          </cell>
          <cell r="G11">
            <v>0</v>
          </cell>
          <cell r="H11">
            <v>15818</v>
          </cell>
          <cell r="I11">
            <v>18</v>
          </cell>
        </row>
        <row r="12">
          <cell r="A12">
            <v>43292</v>
          </cell>
          <cell r="B12">
            <v>15550</v>
          </cell>
          <cell r="C12">
            <v>2460</v>
          </cell>
          <cell r="D12">
            <v>1047</v>
          </cell>
          <cell r="E12">
            <v>365</v>
          </cell>
          <cell r="F12">
            <v>52</v>
          </cell>
          <cell r="G12">
            <v>0</v>
          </cell>
          <cell r="H12">
            <v>19057</v>
          </cell>
          <cell r="I12">
            <v>417</v>
          </cell>
        </row>
        <row r="13">
          <cell r="A13">
            <v>43293</v>
          </cell>
          <cell r="B13">
            <v>13797</v>
          </cell>
          <cell r="C13">
            <v>1875</v>
          </cell>
          <cell r="D13">
            <v>563</v>
          </cell>
          <cell r="E13">
            <v>234</v>
          </cell>
          <cell r="F13">
            <v>40</v>
          </cell>
          <cell r="G13">
            <v>0</v>
          </cell>
          <cell r="H13">
            <v>16235</v>
          </cell>
          <cell r="I13">
            <v>274</v>
          </cell>
        </row>
        <row r="14">
          <cell r="A14">
            <v>43294</v>
          </cell>
          <cell r="B14">
            <v>9577</v>
          </cell>
          <cell r="C14">
            <v>1605</v>
          </cell>
          <cell r="D14">
            <v>523</v>
          </cell>
          <cell r="E14">
            <v>215</v>
          </cell>
          <cell r="F14">
            <v>2</v>
          </cell>
          <cell r="G14">
            <v>0</v>
          </cell>
          <cell r="H14">
            <v>11705</v>
          </cell>
          <cell r="I14">
            <v>217</v>
          </cell>
        </row>
        <row r="15">
          <cell r="A15">
            <v>43295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>
            <v>43296</v>
          </cell>
          <cell r="B16">
            <v>556</v>
          </cell>
          <cell r="C16">
            <v>69</v>
          </cell>
          <cell r="D16">
            <v>39</v>
          </cell>
          <cell r="E16">
            <v>18</v>
          </cell>
          <cell r="F16">
            <v>6</v>
          </cell>
          <cell r="G16">
            <v>0</v>
          </cell>
          <cell r="H16">
            <v>664</v>
          </cell>
          <cell r="I16">
            <v>24</v>
          </cell>
        </row>
        <row r="17">
          <cell r="A17">
            <v>43297</v>
          </cell>
          <cell r="B17">
            <v>7135</v>
          </cell>
          <cell r="C17">
            <v>1448</v>
          </cell>
          <cell r="D17">
            <v>582</v>
          </cell>
          <cell r="E17">
            <v>139</v>
          </cell>
          <cell r="F17">
            <v>2</v>
          </cell>
          <cell r="G17">
            <v>0</v>
          </cell>
          <cell r="H17">
            <v>9165</v>
          </cell>
          <cell r="I17">
            <v>141</v>
          </cell>
        </row>
        <row r="18">
          <cell r="A18">
            <v>43298</v>
          </cell>
          <cell r="B18">
            <v>14508</v>
          </cell>
          <cell r="C18">
            <v>2376</v>
          </cell>
          <cell r="D18">
            <v>873</v>
          </cell>
          <cell r="E18">
            <v>62</v>
          </cell>
          <cell r="F18">
            <v>2</v>
          </cell>
          <cell r="G18">
            <v>0</v>
          </cell>
          <cell r="H18">
            <v>17757</v>
          </cell>
          <cell r="I18">
            <v>64</v>
          </cell>
        </row>
        <row r="19">
          <cell r="A19">
            <v>43299</v>
          </cell>
          <cell r="B19">
            <v>13084</v>
          </cell>
          <cell r="C19">
            <v>2298</v>
          </cell>
          <cell r="D19">
            <v>643</v>
          </cell>
          <cell r="E19">
            <v>294</v>
          </cell>
          <cell r="F19">
            <v>137</v>
          </cell>
          <cell r="G19">
            <v>0</v>
          </cell>
          <cell r="H19">
            <v>16025</v>
          </cell>
          <cell r="I19">
            <v>431</v>
          </cell>
        </row>
        <row r="20">
          <cell r="A20">
            <v>43300</v>
          </cell>
          <cell r="B20">
            <v>15748</v>
          </cell>
          <cell r="C20">
            <v>1724</v>
          </cell>
          <cell r="D20">
            <v>832</v>
          </cell>
          <cell r="E20">
            <v>245</v>
          </cell>
          <cell r="F20">
            <v>1</v>
          </cell>
          <cell r="G20">
            <v>0</v>
          </cell>
          <cell r="H20">
            <v>18304</v>
          </cell>
          <cell r="I20">
            <v>246</v>
          </cell>
        </row>
        <row r="21">
          <cell r="A21">
            <v>43301</v>
          </cell>
          <cell r="B21">
            <v>13359</v>
          </cell>
          <cell r="C21">
            <v>1632</v>
          </cell>
          <cell r="D21">
            <v>1029</v>
          </cell>
          <cell r="E21">
            <v>237</v>
          </cell>
          <cell r="F21">
            <v>92</v>
          </cell>
          <cell r="G21">
            <v>0</v>
          </cell>
          <cell r="H21">
            <v>16020</v>
          </cell>
          <cell r="I21">
            <v>329</v>
          </cell>
        </row>
        <row r="22">
          <cell r="A22">
            <v>43302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>
            <v>43303</v>
          </cell>
          <cell r="B23">
            <v>658</v>
          </cell>
          <cell r="C23">
            <v>132</v>
          </cell>
          <cell r="D23">
            <v>93</v>
          </cell>
          <cell r="E23">
            <v>4</v>
          </cell>
          <cell r="F23">
            <v>4</v>
          </cell>
          <cell r="G23">
            <v>7</v>
          </cell>
          <cell r="H23">
            <v>883</v>
          </cell>
          <cell r="I23">
            <v>15</v>
          </cell>
        </row>
        <row r="24">
          <cell r="A24">
            <v>43304</v>
          </cell>
          <cell r="B24">
            <v>6998</v>
          </cell>
          <cell r="C24">
            <v>1403</v>
          </cell>
          <cell r="D24">
            <v>769</v>
          </cell>
          <cell r="E24">
            <v>84</v>
          </cell>
          <cell r="F24">
            <v>6</v>
          </cell>
          <cell r="G24">
            <v>1</v>
          </cell>
          <cell r="H24">
            <v>9170</v>
          </cell>
          <cell r="I24">
            <v>91</v>
          </cell>
        </row>
        <row r="25">
          <cell r="A25">
            <v>43305</v>
          </cell>
          <cell r="B25">
            <v>6947</v>
          </cell>
          <cell r="C25">
            <v>1877</v>
          </cell>
          <cell r="D25">
            <v>824</v>
          </cell>
          <cell r="E25">
            <v>237</v>
          </cell>
          <cell r="F25">
            <v>137</v>
          </cell>
          <cell r="G25">
            <v>0</v>
          </cell>
          <cell r="H25">
            <v>9648</v>
          </cell>
          <cell r="I25">
            <v>374</v>
          </cell>
        </row>
        <row r="26">
          <cell r="A26">
            <v>43306</v>
          </cell>
          <cell r="B26">
            <v>8783</v>
          </cell>
          <cell r="C26">
            <v>2341</v>
          </cell>
          <cell r="D26">
            <v>1170</v>
          </cell>
          <cell r="E26">
            <v>86</v>
          </cell>
          <cell r="F26">
            <v>48</v>
          </cell>
          <cell r="G26">
            <v>0</v>
          </cell>
          <cell r="H26">
            <v>12294</v>
          </cell>
          <cell r="I26">
            <v>134</v>
          </cell>
        </row>
        <row r="27">
          <cell r="A27">
            <v>43307</v>
          </cell>
          <cell r="B27">
            <v>6904</v>
          </cell>
          <cell r="C27">
            <v>1753</v>
          </cell>
          <cell r="D27">
            <v>821</v>
          </cell>
          <cell r="E27">
            <v>146</v>
          </cell>
          <cell r="F27">
            <v>5</v>
          </cell>
          <cell r="G27">
            <v>145</v>
          </cell>
          <cell r="H27">
            <v>9478</v>
          </cell>
          <cell r="I27">
            <v>296</v>
          </cell>
        </row>
        <row r="28">
          <cell r="A28">
            <v>43308</v>
          </cell>
          <cell r="B28">
            <v>7630</v>
          </cell>
          <cell r="C28">
            <v>1096</v>
          </cell>
          <cell r="D28">
            <v>453</v>
          </cell>
          <cell r="E28">
            <v>148</v>
          </cell>
          <cell r="F28">
            <v>0</v>
          </cell>
          <cell r="G28">
            <v>0</v>
          </cell>
          <cell r="H28">
            <v>9179</v>
          </cell>
          <cell r="I28">
            <v>148</v>
          </cell>
        </row>
        <row r="29">
          <cell r="A29">
            <v>43309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>
            <v>43310</v>
          </cell>
          <cell r="B30">
            <v>262</v>
          </cell>
          <cell r="C30">
            <v>95</v>
          </cell>
          <cell r="D30">
            <v>10</v>
          </cell>
          <cell r="E30">
            <v>9</v>
          </cell>
          <cell r="F30">
            <v>3</v>
          </cell>
          <cell r="G30">
            <v>0</v>
          </cell>
          <cell r="H30">
            <v>367</v>
          </cell>
          <cell r="I30">
            <v>12</v>
          </cell>
        </row>
        <row r="31">
          <cell r="A31">
            <v>43311</v>
          </cell>
          <cell r="B31">
            <v>7340</v>
          </cell>
          <cell r="C31">
            <v>1117</v>
          </cell>
          <cell r="D31">
            <v>471</v>
          </cell>
          <cell r="E31">
            <v>118</v>
          </cell>
          <cell r="F31">
            <v>24</v>
          </cell>
          <cell r="G31">
            <v>0</v>
          </cell>
          <cell r="H31">
            <v>8928</v>
          </cell>
          <cell r="I31">
            <v>142</v>
          </cell>
        </row>
        <row r="32">
          <cell r="A32">
            <v>43312</v>
          </cell>
          <cell r="B32">
            <v>16653</v>
          </cell>
          <cell r="C32">
            <v>2548</v>
          </cell>
          <cell r="D32">
            <v>1084</v>
          </cell>
          <cell r="E32">
            <v>294</v>
          </cell>
          <cell r="F32">
            <v>11</v>
          </cell>
          <cell r="G32">
            <v>0</v>
          </cell>
          <cell r="H32">
            <v>20285</v>
          </cell>
          <cell r="I32">
            <v>305</v>
          </cell>
        </row>
        <row r="33">
          <cell r="A33">
            <v>43313</v>
          </cell>
          <cell r="B33">
            <v>10618</v>
          </cell>
          <cell r="C33">
            <v>1678</v>
          </cell>
          <cell r="D33">
            <v>598</v>
          </cell>
          <cell r="E33">
            <v>321</v>
          </cell>
          <cell r="F33">
            <v>8</v>
          </cell>
          <cell r="G33">
            <v>0</v>
          </cell>
          <cell r="H33">
            <v>12894</v>
          </cell>
          <cell r="I33">
            <v>329</v>
          </cell>
        </row>
        <row r="34">
          <cell r="A34">
            <v>43314</v>
          </cell>
          <cell r="B34">
            <v>14428</v>
          </cell>
          <cell r="C34">
            <v>2963</v>
          </cell>
          <cell r="D34">
            <v>815</v>
          </cell>
          <cell r="E34">
            <v>236</v>
          </cell>
          <cell r="F34">
            <v>15</v>
          </cell>
          <cell r="G34">
            <v>0</v>
          </cell>
          <cell r="H34">
            <v>18206</v>
          </cell>
          <cell r="I34">
            <v>251</v>
          </cell>
        </row>
        <row r="35">
          <cell r="A35">
            <v>43315</v>
          </cell>
          <cell r="B35">
            <v>11732</v>
          </cell>
          <cell r="C35">
            <v>2304</v>
          </cell>
          <cell r="D35">
            <v>575</v>
          </cell>
          <cell r="E35">
            <v>101</v>
          </cell>
          <cell r="F35">
            <v>6</v>
          </cell>
          <cell r="G35">
            <v>0</v>
          </cell>
          <cell r="H35">
            <v>14611</v>
          </cell>
          <cell r="I35">
            <v>107</v>
          </cell>
        </row>
        <row r="36">
          <cell r="A36">
            <v>43316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>
            <v>43317</v>
          </cell>
          <cell r="B37">
            <v>462</v>
          </cell>
          <cell r="C37">
            <v>137</v>
          </cell>
          <cell r="D37">
            <v>17</v>
          </cell>
          <cell r="E37">
            <v>3</v>
          </cell>
          <cell r="F37">
            <v>2</v>
          </cell>
          <cell r="G37">
            <v>0</v>
          </cell>
          <cell r="H37">
            <v>616</v>
          </cell>
          <cell r="I37">
            <v>5</v>
          </cell>
        </row>
        <row r="38">
          <cell r="A38">
            <v>43318</v>
          </cell>
          <cell r="B38">
            <v>8897</v>
          </cell>
          <cell r="C38">
            <v>2383</v>
          </cell>
          <cell r="D38">
            <v>450</v>
          </cell>
          <cell r="E38">
            <v>31</v>
          </cell>
          <cell r="F38">
            <v>255</v>
          </cell>
          <cell r="G38">
            <v>0</v>
          </cell>
          <cell r="H38">
            <v>11730</v>
          </cell>
          <cell r="I38">
            <v>286</v>
          </cell>
        </row>
        <row r="39">
          <cell r="A39">
            <v>43319</v>
          </cell>
          <cell r="B39">
            <v>11461</v>
          </cell>
          <cell r="C39">
            <v>1651</v>
          </cell>
          <cell r="D39">
            <v>322</v>
          </cell>
          <cell r="E39">
            <v>33</v>
          </cell>
          <cell r="F39">
            <v>29</v>
          </cell>
          <cell r="G39">
            <v>4</v>
          </cell>
          <cell r="H39">
            <v>13434</v>
          </cell>
          <cell r="I39">
            <v>66</v>
          </cell>
        </row>
        <row r="40">
          <cell r="A40">
            <v>43320</v>
          </cell>
          <cell r="B40">
            <v>13853</v>
          </cell>
          <cell r="C40">
            <v>2194</v>
          </cell>
          <cell r="D40">
            <v>682</v>
          </cell>
          <cell r="E40">
            <v>65</v>
          </cell>
          <cell r="F40">
            <v>44</v>
          </cell>
          <cell r="G40">
            <v>0</v>
          </cell>
          <cell r="H40">
            <v>16729</v>
          </cell>
          <cell r="I40">
            <v>109</v>
          </cell>
        </row>
        <row r="41">
          <cell r="A41">
            <v>43321</v>
          </cell>
          <cell r="B41">
            <v>13648</v>
          </cell>
          <cell r="C41">
            <v>2439</v>
          </cell>
          <cell r="D41">
            <v>618</v>
          </cell>
          <cell r="E41">
            <v>475</v>
          </cell>
          <cell r="F41">
            <v>10</v>
          </cell>
          <cell r="G41">
            <v>1</v>
          </cell>
          <cell r="H41">
            <v>16705</v>
          </cell>
          <cell r="I41">
            <v>486</v>
          </cell>
        </row>
        <row r="42">
          <cell r="A42">
            <v>43322</v>
          </cell>
          <cell r="B42">
            <v>14690</v>
          </cell>
          <cell r="C42">
            <v>3073</v>
          </cell>
          <cell r="D42">
            <v>1475</v>
          </cell>
          <cell r="E42">
            <v>613</v>
          </cell>
          <cell r="F42">
            <v>445</v>
          </cell>
          <cell r="G42">
            <v>0</v>
          </cell>
          <cell r="H42">
            <v>19238</v>
          </cell>
          <cell r="I42">
            <v>1058</v>
          </cell>
        </row>
        <row r="43">
          <cell r="A43">
            <v>43323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>
            <v>43324</v>
          </cell>
          <cell r="B44">
            <v>812</v>
          </cell>
          <cell r="C44">
            <v>259</v>
          </cell>
          <cell r="D44">
            <v>169</v>
          </cell>
          <cell r="E44">
            <v>20</v>
          </cell>
          <cell r="F44">
            <v>48</v>
          </cell>
          <cell r="G44">
            <v>0</v>
          </cell>
          <cell r="H44">
            <v>1240</v>
          </cell>
          <cell r="I44">
            <v>68</v>
          </cell>
        </row>
        <row r="45">
          <cell r="A45">
            <v>43325</v>
          </cell>
          <cell r="B45">
            <v>9433</v>
          </cell>
          <cell r="C45">
            <v>2495</v>
          </cell>
          <cell r="D45">
            <v>1189</v>
          </cell>
          <cell r="E45">
            <v>497</v>
          </cell>
          <cell r="F45">
            <v>267</v>
          </cell>
          <cell r="G45">
            <v>1</v>
          </cell>
          <cell r="H45">
            <v>13117</v>
          </cell>
          <cell r="I45">
            <v>765</v>
          </cell>
        </row>
        <row r="46">
          <cell r="A46">
            <v>43326</v>
          </cell>
          <cell r="B46">
            <v>11363</v>
          </cell>
          <cell r="C46">
            <v>1912</v>
          </cell>
          <cell r="D46">
            <v>1090</v>
          </cell>
          <cell r="E46">
            <v>137</v>
          </cell>
          <cell r="F46">
            <v>63</v>
          </cell>
          <cell r="G46">
            <v>0</v>
          </cell>
          <cell r="H46">
            <v>14365</v>
          </cell>
          <cell r="I46">
            <v>200</v>
          </cell>
        </row>
        <row r="47">
          <cell r="A47">
            <v>43327</v>
          </cell>
          <cell r="B47">
            <v>9859</v>
          </cell>
          <cell r="C47">
            <v>3356</v>
          </cell>
          <cell r="D47">
            <v>830</v>
          </cell>
          <cell r="E47">
            <v>179</v>
          </cell>
          <cell r="F47">
            <v>402</v>
          </cell>
          <cell r="G47">
            <v>1</v>
          </cell>
          <cell r="H47">
            <v>14045</v>
          </cell>
          <cell r="I47">
            <v>582</v>
          </cell>
        </row>
        <row r="48">
          <cell r="A48">
            <v>43328</v>
          </cell>
          <cell r="B48">
            <v>9791</v>
          </cell>
          <cell r="C48">
            <v>2412</v>
          </cell>
          <cell r="D48">
            <v>549</v>
          </cell>
          <cell r="E48">
            <v>100</v>
          </cell>
          <cell r="F48">
            <v>243</v>
          </cell>
          <cell r="G48">
            <v>0</v>
          </cell>
          <cell r="H48">
            <v>12752</v>
          </cell>
          <cell r="I48">
            <v>343</v>
          </cell>
        </row>
        <row r="49">
          <cell r="A49">
            <v>43329</v>
          </cell>
          <cell r="B49">
            <v>6331</v>
          </cell>
          <cell r="C49">
            <v>1802</v>
          </cell>
          <cell r="D49">
            <v>528</v>
          </cell>
          <cell r="E49">
            <v>230</v>
          </cell>
          <cell r="F49">
            <v>248</v>
          </cell>
          <cell r="G49">
            <v>0</v>
          </cell>
          <cell r="H49">
            <v>8661</v>
          </cell>
          <cell r="I49">
            <v>478</v>
          </cell>
        </row>
        <row r="50">
          <cell r="A50">
            <v>43330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>
            <v>43331</v>
          </cell>
          <cell r="B51">
            <v>316</v>
          </cell>
          <cell r="C51">
            <v>47</v>
          </cell>
          <cell r="D51">
            <v>9</v>
          </cell>
          <cell r="E51">
            <v>0</v>
          </cell>
          <cell r="F51">
            <v>0</v>
          </cell>
          <cell r="G51">
            <v>0</v>
          </cell>
          <cell r="H51">
            <v>372</v>
          </cell>
          <cell r="I51">
            <v>0</v>
          </cell>
        </row>
        <row r="52">
          <cell r="A52">
            <v>43332</v>
          </cell>
          <cell r="B52">
            <v>6743</v>
          </cell>
          <cell r="C52">
            <v>1428</v>
          </cell>
          <cell r="D52">
            <v>402</v>
          </cell>
          <cell r="E52">
            <v>343</v>
          </cell>
          <cell r="F52">
            <v>35</v>
          </cell>
          <cell r="G52">
            <v>0</v>
          </cell>
          <cell r="H52">
            <v>8573</v>
          </cell>
          <cell r="I52">
            <v>378</v>
          </cell>
        </row>
        <row r="53">
          <cell r="A53">
            <v>43333</v>
          </cell>
          <cell r="B53">
            <v>10297</v>
          </cell>
          <cell r="C53">
            <v>2444</v>
          </cell>
          <cell r="D53">
            <v>849</v>
          </cell>
          <cell r="E53">
            <v>495</v>
          </cell>
          <cell r="F53">
            <v>129</v>
          </cell>
          <cell r="G53">
            <v>1</v>
          </cell>
          <cell r="H53">
            <v>13590</v>
          </cell>
          <cell r="I53">
            <v>625</v>
          </cell>
        </row>
        <row r="54">
          <cell r="A54">
            <v>43334</v>
          </cell>
          <cell r="B54">
            <v>9116</v>
          </cell>
          <cell r="C54">
            <v>2158</v>
          </cell>
          <cell r="D54">
            <v>532</v>
          </cell>
          <cell r="E54">
            <v>282</v>
          </cell>
          <cell r="F54">
            <v>233</v>
          </cell>
          <cell r="G54">
            <v>0</v>
          </cell>
          <cell r="H54">
            <v>11806</v>
          </cell>
          <cell r="I54">
            <v>515</v>
          </cell>
        </row>
        <row r="55">
          <cell r="A55">
            <v>43335</v>
          </cell>
          <cell r="B55">
            <v>11374</v>
          </cell>
          <cell r="C55">
            <v>2302</v>
          </cell>
          <cell r="D55">
            <v>625</v>
          </cell>
          <cell r="E55">
            <v>202</v>
          </cell>
          <cell r="F55">
            <v>383</v>
          </cell>
          <cell r="G55">
            <v>0</v>
          </cell>
          <cell r="H55">
            <v>14301</v>
          </cell>
          <cell r="I55">
            <v>585</v>
          </cell>
        </row>
        <row r="56">
          <cell r="A56">
            <v>43336</v>
          </cell>
          <cell r="B56">
            <v>10214</v>
          </cell>
          <cell r="C56">
            <v>1922</v>
          </cell>
          <cell r="D56">
            <v>533</v>
          </cell>
          <cell r="E56">
            <v>154</v>
          </cell>
          <cell r="F56">
            <v>166</v>
          </cell>
          <cell r="G56">
            <v>0</v>
          </cell>
          <cell r="H56">
            <v>12669</v>
          </cell>
          <cell r="I56">
            <v>320</v>
          </cell>
        </row>
        <row r="57">
          <cell r="A57">
            <v>43337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>
            <v>43338</v>
          </cell>
          <cell r="B58">
            <v>1976</v>
          </cell>
          <cell r="C58">
            <v>68</v>
          </cell>
          <cell r="D58">
            <v>40</v>
          </cell>
          <cell r="E58">
            <v>2</v>
          </cell>
          <cell r="F58">
            <v>1</v>
          </cell>
          <cell r="G58">
            <v>0</v>
          </cell>
          <cell r="H58">
            <v>2084</v>
          </cell>
          <cell r="I58">
            <v>3</v>
          </cell>
        </row>
        <row r="59">
          <cell r="A59">
            <v>43339</v>
          </cell>
          <cell r="B59">
            <v>5927</v>
          </cell>
          <cell r="C59">
            <v>1789</v>
          </cell>
          <cell r="D59">
            <v>459</v>
          </cell>
          <cell r="E59">
            <v>202</v>
          </cell>
          <cell r="F59">
            <v>265</v>
          </cell>
          <cell r="G59">
            <v>0</v>
          </cell>
          <cell r="H59">
            <v>8175</v>
          </cell>
          <cell r="I59">
            <v>467</v>
          </cell>
        </row>
        <row r="60">
          <cell r="A60">
            <v>43340</v>
          </cell>
          <cell r="B60">
            <v>11275</v>
          </cell>
          <cell r="C60">
            <v>1934</v>
          </cell>
          <cell r="D60">
            <v>407</v>
          </cell>
          <cell r="E60">
            <v>398</v>
          </cell>
          <cell r="F60">
            <v>13</v>
          </cell>
          <cell r="G60">
            <v>0</v>
          </cell>
          <cell r="H60">
            <v>13616</v>
          </cell>
          <cell r="I60">
            <v>411</v>
          </cell>
        </row>
        <row r="61">
          <cell r="A61">
            <v>43341</v>
          </cell>
          <cell r="B61">
            <v>12532</v>
          </cell>
          <cell r="C61">
            <v>2258</v>
          </cell>
          <cell r="D61">
            <v>668</v>
          </cell>
          <cell r="E61">
            <v>606</v>
          </cell>
          <cell r="F61">
            <v>43</v>
          </cell>
          <cell r="G61">
            <v>0</v>
          </cell>
          <cell r="H61">
            <v>15458</v>
          </cell>
          <cell r="I61">
            <v>649</v>
          </cell>
        </row>
        <row r="62">
          <cell r="A62">
            <v>43342</v>
          </cell>
          <cell r="B62">
            <v>11005</v>
          </cell>
          <cell r="C62">
            <v>2298</v>
          </cell>
          <cell r="D62">
            <v>526</v>
          </cell>
          <cell r="E62">
            <v>212</v>
          </cell>
          <cell r="F62">
            <v>126</v>
          </cell>
          <cell r="G62">
            <v>0</v>
          </cell>
          <cell r="H62">
            <v>13829</v>
          </cell>
          <cell r="I62">
            <v>338</v>
          </cell>
        </row>
        <row r="63">
          <cell r="A63">
            <v>43343</v>
          </cell>
          <cell r="B63">
            <v>14947</v>
          </cell>
          <cell r="C63">
            <v>2050</v>
          </cell>
          <cell r="D63">
            <v>676</v>
          </cell>
          <cell r="E63">
            <v>722</v>
          </cell>
          <cell r="F63">
            <v>105</v>
          </cell>
          <cell r="G63">
            <v>0</v>
          </cell>
          <cell r="H63">
            <v>17673</v>
          </cell>
          <cell r="I63">
            <v>827</v>
          </cell>
        </row>
        <row r="64">
          <cell r="A64">
            <v>43344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>
            <v>43345</v>
          </cell>
          <cell r="B65">
            <v>703</v>
          </cell>
          <cell r="C65">
            <v>92</v>
          </cell>
          <cell r="D65">
            <v>27</v>
          </cell>
          <cell r="E65">
            <v>33</v>
          </cell>
          <cell r="F65">
            <v>0</v>
          </cell>
          <cell r="G65">
            <v>0</v>
          </cell>
          <cell r="H65">
            <v>822</v>
          </cell>
          <cell r="I65">
            <v>33</v>
          </cell>
        </row>
        <row r="66">
          <cell r="A66">
            <v>43346</v>
          </cell>
          <cell r="B66">
            <v>4591</v>
          </cell>
          <cell r="C66">
            <v>1085</v>
          </cell>
          <cell r="D66">
            <v>273</v>
          </cell>
          <cell r="E66">
            <v>144</v>
          </cell>
          <cell r="F66">
            <v>38</v>
          </cell>
          <cell r="G66">
            <v>0</v>
          </cell>
          <cell r="H66">
            <v>5949</v>
          </cell>
          <cell r="I66">
            <v>182</v>
          </cell>
        </row>
        <row r="67">
          <cell r="A67">
            <v>43347</v>
          </cell>
          <cell r="B67">
            <v>10398</v>
          </cell>
          <cell r="C67">
            <v>2388</v>
          </cell>
          <cell r="D67">
            <v>542</v>
          </cell>
          <cell r="E67">
            <v>500</v>
          </cell>
          <cell r="F67">
            <v>38</v>
          </cell>
          <cell r="G67">
            <v>0</v>
          </cell>
          <cell r="H67">
            <v>13328</v>
          </cell>
          <cell r="I67">
            <v>538</v>
          </cell>
        </row>
        <row r="68">
          <cell r="A68">
            <v>43348</v>
          </cell>
          <cell r="B68">
            <v>13880</v>
          </cell>
          <cell r="C68">
            <v>2669</v>
          </cell>
          <cell r="D68">
            <v>959</v>
          </cell>
          <cell r="E68">
            <v>943</v>
          </cell>
          <cell r="F68">
            <v>86</v>
          </cell>
          <cell r="G68">
            <v>0</v>
          </cell>
          <cell r="H68">
            <v>17508</v>
          </cell>
          <cell r="I68">
            <v>1029</v>
          </cell>
        </row>
        <row r="69">
          <cell r="A69">
            <v>43349</v>
          </cell>
          <cell r="B69">
            <v>13409</v>
          </cell>
          <cell r="C69">
            <v>2463</v>
          </cell>
          <cell r="D69">
            <v>509</v>
          </cell>
          <cell r="E69">
            <v>403</v>
          </cell>
          <cell r="F69">
            <v>28</v>
          </cell>
          <cell r="G69">
            <v>0</v>
          </cell>
          <cell r="H69">
            <v>16381</v>
          </cell>
          <cell r="I69">
            <v>431</v>
          </cell>
        </row>
        <row r="70">
          <cell r="A70">
            <v>43350</v>
          </cell>
          <cell r="B70">
            <v>16313</v>
          </cell>
          <cell r="C70">
            <v>2244</v>
          </cell>
          <cell r="D70">
            <v>826</v>
          </cell>
          <cell r="E70">
            <v>498</v>
          </cell>
          <cell r="F70">
            <v>2</v>
          </cell>
          <cell r="G70">
            <v>0</v>
          </cell>
          <cell r="H70">
            <v>19383</v>
          </cell>
          <cell r="I70">
            <v>500</v>
          </cell>
        </row>
        <row r="71">
          <cell r="A71">
            <v>43351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>
            <v>43352</v>
          </cell>
          <cell r="B72">
            <v>621</v>
          </cell>
          <cell r="C72">
            <v>90</v>
          </cell>
          <cell r="D72">
            <v>31</v>
          </cell>
          <cell r="E72">
            <v>30</v>
          </cell>
          <cell r="F72">
            <v>0</v>
          </cell>
          <cell r="G72">
            <v>0</v>
          </cell>
          <cell r="H72">
            <v>742</v>
          </cell>
          <cell r="I72">
            <v>30</v>
          </cell>
        </row>
        <row r="73">
          <cell r="A73">
            <v>43353</v>
          </cell>
          <cell r="B73">
            <v>9963</v>
          </cell>
          <cell r="C73">
            <v>2010</v>
          </cell>
          <cell r="D73">
            <v>411</v>
          </cell>
          <cell r="E73">
            <v>565</v>
          </cell>
          <cell r="F73">
            <v>29</v>
          </cell>
          <cell r="G73">
            <v>0</v>
          </cell>
          <cell r="H73">
            <v>12384</v>
          </cell>
          <cell r="I73">
            <v>594</v>
          </cell>
        </row>
        <row r="74">
          <cell r="A74">
            <v>43354</v>
          </cell>
          <cell r="B74">
            <v>13357</v>
          </cell>
          <cell r="C74">
            <v>2553</v>
          </cell>
          <cell r="D74">
            <v>852</v>
          </cell>
          <cell r="E74">
            <v>587</v>
          </cell>
          <cell r="F74">
            <v>16</v>
          </cell>
          <cell r="G74">
            <v>0</v>
          </cell>
          <cell r="H74">
            <v>16762</v>
          </cell>
          <cell r="I74">
            <v>603</v>
          </cell>
        </row>
        <row r="75">
          <cell r="A75">
            <v>43355</v>
          </cell>
          <cell r="B75">
            <v>12408</v>
          </cell>
          <cell r="C75">
            <v>2597</v>
          </cell>
          <cell r="D75">
            <v>824</v>
          </cell>
          <cell r="E75">
            <v>670</v>
          </cell>
          <cell r="F75">
            <v>5</v>
          </cell>
          <cell r="G75">
            <v>0</v>
          </cell>
          <cell r="H75">
            <v>15829</v>
          </cell>
          <cell r="I75">
            <v>675</v>
          </cell>
        </row>
        <row r="76">
          <cell r="A76">
            <v>43356</v>
          </cell>
          <cell r="B76">
            <v>12155</v>
          </cell>
          <cell r="C76">
            <v>2921</v>
          </cell>
          <cell r="D76">
            <v>1047</v>
          </cell>
          <cell r="E76">
            <v>467</v>
          </cell>
          <cell r="F76">
            <v>3</v>
          </cell>
          <cell r="G76">
            <v>0</v>
          </cell>
          <cell r="H76">
            <v>16123</v>
          </cell>
          <cell r="I76">
            <v>470</v>
          </cell>
        </row>
        <row r="77">
          <cell r="A77">
            <v>43357</v>
          </cell>
          <cell r="B77">
            <v>11048</v>
          </cell>
          <cell r="C77">
            <v>2235</v>
          </cell>
          <cell r="D77">
            <v>425</v>
          </cell>
          <cell r="E77">
            <v>199</v>
          </cell>
          <cell r="F77">
            <v>61</v>
          </cell>
          <cell r="G77">
            <v>0</v>
          </cell>
          <cell r="H77">
            <v>13708</v>
          </cell>
          <cell r="I77">
            <v>260</v>
          </cell>
        </row>
        <row r="78">
          <cell r="A78">
            <v>43358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>
            <v>43359</v>
          </cell>
          <cell r="B79">
            <v>428</v>
          </cell>
          <cell r="C79">
            <v>98</v>
          </cell>
          <cell r="D79">
            <v>2</v>
          </cell>
          <cell r="E79">
            <v>18</v>
          </cell>
          <cell r="F79">
            <v>0</v>
          </cell>
          <cell r="G79">
            <v>0</v>
          </cell>
          <cell r="H79">
            <v>528</v>
          </cell>
          <cell r="I79">
            <v>18</v>
          </cell>
        </row>
        <row r="80">
          <cell r="A80">
            <v>43360</v>
          </cell>
          <cell r="B80">
            <v>10531</v>
          </cell>
          <cell r="C80">
            <v>2173</v>
          </cell>
          <cell r="D80">
            <v>607</v>
          </cell>
          <cell r="E80">
            <v>250</v>
          </cell>
          <cell r="F80">
            <v>35</v>
          </cell>
          <cell r="G80">
            <v>0</v>
          </cell>
          <cell r="H80">
            <v>13311</v>
          </cell>
          <cell r="I80">
            <v>285</v>
          </cell>
        </row>
        <row r="81">
          <cell r="A81">
            <v>43361</v>
          </cell>
          <cell r="B81">
            <v>14836</v>
          </cell>
          <cell r="C81">
            <v>2356</v>
          </cell>
          <cell r="D81">
            <v>1052</v>
          </cell>
          <cell r="E81">
            <v>991</v>
          </cell>
          <cell r="F81">
            <v>12</v>
          </cell>
          <cell r="G81">
            <v>0</v>
          </cell>
          <cell r="H81">
            <v>18244</v>
          </cell>
          <cell r="I81">
            <v>1003</v>
          </cell>
        </row>
        <row r="82">
          <cell r="A82">
            <v>43362</v>
          </cell>
          <cell r="B82">
            <v>15384</v>
          </cell>
          <cell r="C82">
            <v>2612</v>
          </cell>
          <cell r="D82">
            <v>671</v>
          </cell>
          <cell r="E82">
            <v>762</v>
          </cell>
          <cell r="F82">
            <v>34</v>
          </cell>
          <cell r="G82">
            <v>0</v>
          </cell>
          <cell r="H82">
            <v>18667</v>
          </cell>
          <cell r="I82">
            <v>796</v>
          </cell>
        </row>
        <row r="83">
          <cell r="A83">
            <v>43363</v>
          </cell>
          <cell r="B83">
            <v>16198</v>
          </cell>
          <cell r="C83">
            <v>2294</v>
          </cell>
          <cell r="D83">
            <v>864</v>
          </cell>
          <cell r="E83">
            <v>507</v>
          </cell>
          <cell r="F83">
            <v>1</v>
          </cell>
          <cell r="G83">
            <v>0</v>
          </cell>
          <cell r="H83">
            <v>19356</v>
          </cell>
          <cell r="I83">
            <v>508</v>
          </cell>
        </row>
        <row r="84">
          <cell r="A84">
            <v>43364</v>
          </cell>
          <cell r="B84">
            <v>18458</v>
          </cell>
          <cell r="C84">
            <v>1977</v>
          </cell>
          <cell r="D84">
            <v>885</v>
          </cell>
          <cell r="E84">
            <v>946</v>
          </cell>
          <cell r="F84">
            <v>5</v>
          </cell>
          <cell r="G84">
            <v>0</v>
          </cell>
          <cell r="H84">
            <v>21320</v>
          </cell>
          <cell r="I84">
            <v>951</v>
          </cell>
        </row>
        <row r="85">
          <cell r="A85">
            <v>43365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43366</v>
          </cell>
          <cell r="B86">
            <v>381</v>
          </cell>
          <cell r="C86">
            <v>200</v>
          </cell>
          <cell r="D86">
            <v>8</v>
          </cell>
          <cell r="E86">
            <v>14</v>
          </cell>
          <cell r="F86">
            <v>1</v>
          </cell>
          <cell r="G86">
            <v>0</v>
          </cell>
          <cell r="H86">
            <v>589</v>
          </cell>
          <cell r="I86">
            <v>15</v>
          </cell>
        </row>
        <row r="87">
          <cell r="A87">
            <v>43367</v>
          </cell>
          <cell r="B87">
            <v>10224</v>
          </cell>
          <cell r="C87">
            <v>2116</v>
          </cell>
          <cell r="D87">
            <v>806</v>
          </cell>
          <cell r="E87">
            <v>603</v>
          </cell>
          <cell r="F87">
            <v>13</v>
          </cell>
          <cell r="G87">
            <v>0</v>
          </cell>
          <cell r="H87">
            <v>13146</v>
          </cell>
          <cell r="I87">
            <v>616</v>
          </cell>
        </row>
        <row r="88">
          <cell r="A88">
            <v>43368</v>
          </cell>
          <cell r="B88">
            <v>9187</v>
          </cell>
          <cell r="C88">
            <v>2162</v>
          </cell>
          <cell r="D88">
            <v>752</v>
          </cell>
          <cell r="E88">
            <v>443</v>
          </cell>
          <cell r="F88">
            <v>4</v>
          </cell>
          <cell r="G88">
            <v>0</v>
          </cell>
          <cell r="H88">
            <v>12101</v>
          </cell>
          <cell r="I88">
            <v>447</v>
          </cell>
        </row>
        <row r="89">
          <cell r="A89">
            <v>43369</v>
          </cell>
          <cell r="B89">
            <v>13790</v>
          </cell>
          <cell r="C89">
            <v>3291</v>
          </cell>
          <cell r="D89">
            <v>715</v>
          </cell>
          <cell r="E89">
            <v>482</v>
          </cell>
          <cell r="F89">
            <v>5</v>
          </cell>
          <cell r="G89">
            <v>0</v>
          </cell>
          <cell r="H89">
            <v>17796</v>
          </cell>
          <cell r="I89">
            <v>487</v>
          </cell>
        </row>
        <row r="90">
          <cell r="A90">
            <v>43370</v>
          </cell>
          <cell r="B90">
            <v>16014</v>
          </cell>
          <cell r="C90">
            <v>2896</v>
          </cell>
          <cell r="D90">
            <v>956</v>
          </cell>
          <cell r="E90">
            <v>286</v>
          </cell>
          <cell r="F90">
            <v>1</v>
          </cell>
          <cell r="G90">
            <v>0</v>
          </cell>
          <cell r="H90">
            <v>19866</v>
          </cell>
          <cell r="I90">
            <v>287</v>
          </cell>
        </row>
        <row r="91">
          <cell r="A91">
            <v>43371</v>
          </cell>
          <cell r="B91">
            <v>16345</v>
          </cell>
          <cell r="C91">
            <v>2961</v>
          </cell>
          <cell r="D91">
            <v>458</v>
          </cell>
          <cell r="E91">
            <v>909</v>
          </cell>
          <cell r="F91">
            <v>9</v>
          </cell>
          <cell r="G91">
            <v>0</v>
          </cell>
          <cell r="H91">
            <v>19764</v>
          </cell>
          <cell r="I91">
            <v>918</v>
          </cell>
        </row>
        <row r="92">
          <cell r="A92">
            <v>43372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showGridLines="0" tabSelected="1" workbookViewId="0">
      <selection activeCell="L15" sqref="L15"/>
    </sheetView>
  </sheetViews>
  <sheetFormatPr defaultRowHeight="15" x14ac:dyDescent="0.25"/>
  <cols>
    <col min="1" max="1" width="1.7109375" customWidth="1"/>
    <col min="2" max="2" width="19.5703125" customWidth="1"/>
    <col min="3" max="3" width="24.7109375" customWidth="1"/>
    <col min="4" max="4" width="27.42578125" customWidth="1"/>
    <col min="5" max="5" width="25.140625" customWidth="1"/>
    <col min="6" max="6" width="32.42578125" customWidth="1"/>
    <col min="7" max="7" width="23.42578125" customWidth="1"/>
    <col min="8" max="8" width="33" customWidth="1"/>
    <col min="9" max="9" width="0" hidden="1" customWidth="1"/>
  </cols>
  <sheetData>
    <row r="1" spans="1:9" ht="14.45" customHeight="1" x14ac:dyDescent="0.25">
      <c r="A1" s="5"/>
      <c r="B1" s="5"/>
      <c r="C1" s="5"/>
      <c r="D1" s="5"/>
      <c r="E1" s="5"/>
      <c r="F1" s="5"/>
      <c r="G1" s="5"/>
      <c r="H1" s="5"/>
      <c r="I1" s="1"/>
    </row>
    <row r="2" spans="1:9" ht="28.5" x14ac:dyDescent="0.25">
      <c r="A2" s="3"/>
      <c r="B2" s="3" t="s">
        <v>0</v>
      </c>
      <c r="C2" s="15" t="s">
        <v>15</v>
      </c>
      <c r="D2" s="15"/>
      <c r="E2" s="4" t="s">
        <v>16</v>
      </c>
      <c r="F2" s="5"/>
      <c r="G2" s="5"/>
      <c r="H2" s="5"/>
      <c r="I2" s="1"/>
    </row>
    <row r="3" spans="1:9" ht="42.75" x14ac:dyDescent="0.25">
      <c r="A3" s="3"/>
      <c r="B3" s="3" t="s">
        <v>1</v>
      </c>
      <c r="C3" s="16" t="s">
        <v>2</v>
      </c>
      <c r="D3" s="16"/>
      <c r="E3" s="6" t="s">
        <v>3</v>
      </c>
      <c r="F3" s="5"/>
      <c r="G3" s="5"/>
      <c r="H3" s="5"/>
      <c r="I3" s="1"/>
    </row>
    <row r="4" spans="1:9" ht="39" customHeight="1" x14ac:dyDescent="0.25">
      <c r="A4" s="3"/>
      <c r="B4" s="3" t="s">
        <v>4</v>
      </c>
      <c r="C4" s="16" t="s">
        <v>14</v>
      </c>
      <c r="D4" s="16"/>
      <c r="E4" s="6" t="s">
        <v>16</v>
      </c>
      <c r="F4" s="5"/>
      <c r="G4" s="5"/>
      <c r="H4" s="5"/>
      <c r="I4" s="1"/>
    </row>
    <row r="5" spans="1:9" x14ac:dyDescent="0.25">
      <c r="A5" s="3"/>
      <c r="B5" s="3"/>
      <c r="C5" s="16"/>
      <c r="D5" s="16"/>
      <c r="E5" s="6" t="s">
        <v>3</v>
      </c>
      <c r="F5" s="5"/>
      <c r="G5" s="5"/>
      <c r="H5" s="5"/>
      <c r="I5" s="1"/>
    </row>
    <row r="6" spans="1:9" ht="0" hidden="1" customHeight="1" x14ac:dyDescent="0.25">
      <c r="A6" s="3"/>
      <c r="B6" s="3"/>
      <c r="C6" s="5"/>
      <c r="D6" s="5"/>
      <c r="E6" s="5"/>
      <c r="F6" s="5"/>
      <c r="G6" s="5"/>
      <c r="H6" s="5"/>
      <c r="I6" s="1"/>
    </row>
    <row r="7" spans="1:9" ht="15.4" customHeight="1" x14ac:dyDescent="0.25">
      <c r="A7" s="3"/>
      <c r="B7" s="18"/>
      <c r="C7" s="18"/>
      <c r="D7" s="18"/>
      <c r="E7" s="18"/>
      <c r="F7" s="18"/>
      <c r="G7" s="18"/>
      <c r="H7" s="18"/>
      <c r="I7" s="1"/>
    </row>
    <row r="8" spans="1:9" ht="49.5" customHeight="1" x14ac:dyDescent="0.25">
      <c r="A8" s="8"/>
      <c r="B8" s="17" t="s">
        <v>5</v>
      </c>
      <c r="C8" s="17"/>
      <c r="D8" s="17"/>
      <c r="E8" s="17"/>
      <c r="F8" s="17"/>
      <c r="G8" s="17"/>
      <c r="H8" s="17"/>
      <c r="I8" s="1"/>
    </row>
    <row r="9" spans="1:9" ht="66" x14ac:dyDescent="0.25">
      <c r="A9" s="5"/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1"/>
    </row>
    <row r="10" spans="1:9" x14ac:dyDescent="0.25">
      <c r="A10" s="9"/>
      <c r="B10" s="9" t="s">
        <v>17</v>
      </c>
      <c r="C10" s="10">
        <v>43282</v>
      </c>
      <c r="D10" s="9" t="s">
        <v>13</v>
      </c>
      <c r="E10" s="9" t="s">
        <v>13</v>
      </c>
      <c r="F10" s="9" t="s">
        <v>13</v>
      </c>
      <c r="G10" s="9">
        <f>VLOOKUP($C10,[1]Calculations!$A:$I,9,0)</f>
        <v>27</v>
      </c>
      <c r="H10" s="11">
        <v>3.818953323903819E-2</v>
      </c>
      <c r="I10" s="2"/>
    </row>
    <row r="11" spans="1:9" x14ac:dyDescent="0.25">
      <c r="A11" s="12"/>
      <c r="B11" s="12" t="s">
        <v>17</v>
      </c>
      <c r="C11" s="13">
        <v>43283</v>
      </c>
      <c r="D11" s="12" t="s">
        <v>13</v>
      </c>
      <c r="E11" s="12" t="s">
        <v>13</v>
      </c>
      <c r="F11" s="12" t="s">
        <v>13</v>
      </c>
      <c r="G11" s="12">
        <f>VLOOKUP($C11,[1]Calculations!$A:$I,9,0)</f>
        <v>62</v>
      </c>
      <c r="H11" s="14">
        <v>4.4304702015149347E-3</v>
      </c>
      <c r="I11" s="2"/>
    </row>
    <row r="12" spans="1:9" x14ac:dyDescent="0.25">
      <c r="A12" s="9"/>
      <c r="B12" s="9" t="s">
        <v>17</v>
      </c>
      <c r="C12" s="10">
        <v>43284</v>
      </c>
      <c r="D12" s="9" t="s">
        <v>13</v>
      </c>
      <c r="E12" s="9" t="s">
        <v>13</v>
      </c>
      <c r="F12" s="9" t="s">
        <v>13</v>
      </c>
      <c r="G12" s="9">
        <f>VLOOKUP($C12,[1]Calculations!$A:$I,9,0)</f>
        <v>201</v>
      </c>
      <c r="H12" s="11">
        <v>1.7765600141417714E-2</v>
      </c>
    </row>
    <row r="13" spans="1:9" x14ac:dyDescent="0.25">
      <c r="A13" s="12"/>
      <c r="B13" s="12" t="s">
        <v>17</v>
      </c>
      <c r="C13" s="13">
        <v>43285</v>
      </c>
      <c r="D13" s="12" t="s">
        <v>13</v>
      </c>
      <c r="E13" s="12" t="s">
        <v>13</v>
      </c>
      <c r="F13" s="12" t="s">
        <v>13</v>
      </c>
      <c r="G13" s="12">
        <f>VLOOKUP($C13,[1]Calculations!$A:$I,9,0)</f>
        <v>113</v>
      </c>
      <c r="H13" s="14">
        <v>1.3706938379427462E-2</v>
      </c>
    </row>
    <row r="14" spans="1:9" x14ac:dyDescent="0.25">
      <c r="A14" s="9"/>
      <c r="B14" s="9" t="s">
        <v>17</v>
      </c>
      <c r="C14" s="10">
        <v>43286</v>
      </c>
      <c r="D14" s="9" t="s">
        <v>13</v>
      </c>
      <c r="E14" s="9" t="s">
        <v>13</v>
      </c>
      <c r="F14" s="9" t="s">
        <v>13</v>
      </c>
      <c r="G14" s="9">
        <f>VLOOKUP($C14,[1]Calculations!$A:$I,9,0)</f>
        <v>97</v>
      </c>
      <c r="H14" s="11">
        <v>8.4916396743412413E-3</v>
      </c>
    </row>
    <row r="15" spans="1:9" x14ac:dyDescent="0.25">
      <c r="A15" s="12"/>
      <c r="B15" s="12" t="s">
        <v>17</v>
      </c>
      <c r="C15" s="13">
        <v>43287</v>
      </c>
      <c r="D15" s="12" t="s">
        <v>13</v>
      </c>
      <c r="E15" s="12" t="s">
        <v>13</v>
      </c>
      <c r="F15" s="12" t="s">
        <v>13</v>
      </c>
      <c r="G15" s="12">
        <f>VLOOKUP($C15,[1]Calculations!$A:$I,9,0)</f>
        <v>322</v>
      </c>
      <c r="H15" s="14">
        <v>2.4874468906913867E-2</v>
      </c>
    </row>
    <row r="16" spans="1:9" x14ac:dyDescent="0.25">
      <c r="A16" s="9"/>
      <c r="B16" s="9" t="s">
        <v>17</v>
      </c>
      <c r="C16" s="10">
        <v>43289</v>
      </c>
      <c r="D16" s="9" t="s">
        <v>13</v>
      </c>
      <c r="E16" s="9" t="s">
        <v>13</v>
      </c>
      <c r="F16" s="9" t="s">
        <v>13</v>
      </c>
      <c r="G16" s="9">
        <f>VLOOKUP($C16,[1]Calculations!$A:$I,9,0)</f>
        <v>8</v>
      </c>
      <c r="H16" s="11">
        <v>9.7205346294046164E-3</v>
      </c>
    </row>
    <row r="17" spans="1:8" x14ac:dyDescent="0.25">
      <c r="A17" s="12"/>
      <c r="B17" s="12" t="s">
        <v>17</v>
      </c>
      <c r="C17" s="13">
        <v>43290</v>
      </c>
      <c r="D17" s="12" t="s">
        <v>13</v>
      </c>
      <c r="E17" s="12" t="s">
        <v>13</v>
      </c>
      <c r="F17" s="12" t="s">
        <v>13</v>
      </c>
      <c r="G17" s="12">
        <f>VLOOKUP($C17,[1]Calculations!$A:$I,9,0)</f>
        <v>260</v>
      </c>
      <c r="H17" s="14">
        <v>1.9158499742097119E-2</v>
      </c>
    </row>
    <row r="18" spans="1:8" x14ac:dyDescent="0.25">
      <c r="A18" s="9"/>
      <c r="B18" s="9" t="s">
        <v>17</v>
      </c>
      <c r="C18" s="10">
        <v>43291</v>
      </c>
      <c r="D18" s="9" t="s">
        <v>13</v>
      </c>
      <c r="E18" s="9" t="s">
        <v>13</v>
      </c>
      <c r="F18" s="9" t="s">
        <v>13</v>
      </c>
      <c r="G18" s="9">
        <f>VLOOKUP($C18,[1]Calculations!$A:$I,9,0)</f>
        <v>18</v>
      </c>
      <c r="H18" s="11">
        <v>1.1379441143001643E-3</v>
      </c>
    </row>
    <row r="19" spans="1:8" x14ac:dyDescent="0.25">
      <c r="A19" s="12"/>
      <c r="B19" s="12" t="s">
        <v>17</v>
      </c>
      <c r="C19" s="13">
        <v>43292</v>
      </c>
      <c r="D19" s="12" t="s">
        <v>13</v>
      </c>
      <c r="E19" s="12" t="s">
        <v>13</v>
      </c>
      <c r="F19" s="12" t="s">
        <v>13</v>
      </c>
      <c r="G19" s="12">
        <f>VLOOKUP($C19,[1]Calculations!$A:$I,9,0)</f>
        <v>417</v>
      </c>
      <c r="H19" s="14">
        <v>2.1881723251298734E-2</v>
      </c>
    </row>
    <row r="20" spans="1:8" x14ac:dyDescent="0.25">
      <c r="A20" s="9"/>
      <c r="B20" s="9" t="s">
        <v>17</v>
      </c>
      <c r="C20" s="10">
        <v>43293</v>
      </c>
      <c r="D20" s="9" t="s">
        <v>13</v>
      </c>
      <c r="E20" s="9" t="s">
        <v>13</v>
      </c>
      <c r="F20" s="9" t="s">
        <v>13</v>
      </c>
      <c r="G20" s="9">
        <f>VLOOKUP($C20,[1]Calculations!$A:$I,9,0)</f>
        <v>274</v>
      </c>
      <c r="H20" s="11">
        <v>1.6877117339082228E-2</v>
      </c>
    </row>
    <row r="21" spans="1:8" x14ac:dyDescent="0.25">
      <c r="A21" s="12"/>
      <c r="B21" s="12" t="s">
        <v>17</v>
      </c>
      <c r="C21" s="13">
        <v>43294</v>
      </c>
      <c r="D21" s="12" t="s">
        <v>13</v>
      </c>
      <c r="E21" s="12" t="s">
        <v>13</v>
      </c>
      <c r="F21" s="12" t="s">
        <v>13</v>
      </c>
      <c r="G21" s="12">
        <f>VLOOKUP($C21,[1]Calculations!$A:$I,9,0)</f>
        <v>217</v>
      </c>
      <c r="H21" s="14">
        <v>1.8539085860743272E-2</v>
      </c>
    </row>
    <row r="22" spans="1:8" x14ac:dyDescent="0.25">
      <c r="A22" s="9"/>
      <c r="B22" s="9" t="s">
        <v>17</v>
      </c>
      <c r="C22" s="10">
        <v>43296</v>
      </c>
      <c r="D22" s="9" t="s">
        <v>13</v>
      </c>
      <c r="E22" s="9" t="s">
        <v>13</v>
      </c>
      <c r="F22" s="9" t="s">
        <v>13</v>
      </c>
      <c r="G22" s="9">
        <f>VLOOKUP($C22,[1]Calculations!$A:$I,9,0)</f>
        <v>24</v>
      </c>
      <c r="H22" s="11">
        <v>3.614457831325301E-2</v>
      </c>
    </row>
    <row r="23" spans="1:8" x14ac:dyDescent="0.25">
      <c r="A23" s="12"/>
      <c r="B23" s="12" t="s">
        <v>17</v>
      </c>
      <c r="C23" s="13">
        <v>43297</v>
      </c>
      <c r="D23" s="12" t="s">
        <v>13</v>
      </c>
      <c r="E23" s="12" t="s">
        <v>13</v>
      </c>
      <c r="F23" s="12" t="s">
        <v>13</v>
      </c>
      <c r="G23" s="12">
        <f>VLOOKUP($C23,[1]Calculations!$A:$I,9,0)</f>
        <v>141</v>
      </c>
      <c r="H23" s="14">
        <v>1.5384615384615385E-2</v>
      </c>
    </row>
    <row r="24" spans="1:8" x14ac:dyDescent="0.25">
      <c r="A24" s="9"/>
      <c r="B24" s="9" t="s">
        <v>17</v>
      </c>
      <c r="C24" s="10">
        <v>43298</v>
      </c>
      <c r="D24" s="9" t="s">
        <v>13</v>
      </c>
      <c r="E24" s="9" t="s">
        <v>13</v>
      </c>
      <c r="F24" s="9" t="s">
        <v>13</v>
      </c>
      <c r="G24" s="9">
        <f>VLOOKUP($C24,[1]Calculations!$A:$I,9,0)</f>
        <v>64</v>
      </c>
      <c r="H24" s="11">
        <v>3.6042124232696965E-3</v>
      </c>
    </row>
    <row r="25" spans="1:8" x14ac:dyDescent="0.25">
      <c r="A25" s="12"/>
      <c r="B25" s="12" t="s">
        <v>17</v>
      </c>
      <c r="C25" s="13">
        <v>43299</v>
      </c>
      <c r="D25" s="12" t="s">
        <v>13</v>
      </c>
      <c r="E25" s="12" t="s">
        <v>13</v>
      </c>
      <c r="F25" s="12" t="s">
        <v>13</v>
      </c>
      <c r="G25" s="12">
        <f>VLOOKUP($C25,[1]Calculations!$A:$I,9,0)</f>
        <v>431</v>
      </c>
      <c r="H25" s="14">
        <v>2.689547581903276E-2</v>
      </c>
    </row>
    <row r="26" spans="1:8" x14ac:dyDescent="0.25">
      <c r="A26" s="9"/>
      <c r="B26" s="9" t="s">
        <v>17</v>
      </c>
      <c r="C26" s="10">
        <v>43300</v>
      </c>
      <c r="D26" s="9" t="s">
        <v>13</v>
      </c>
      <c r="E26" s="9" t="s">
        <v>13</v>
      </c>
      <c r="F26" s="9" t="s">
        <v>13</v>
      </c>
      <c r="G26" s="9">
        <f>VLOOKUP($C26,[1]Calculations!$A:$I,9,0)</f>
        <v>246</v>
      </c>
      <c r="H26" s="11">
        <v>1.3439685314685314E-2</v>
      </c>
    </row>
    <row r="27" spans="1:8" x14ac:dyDescent="0.25">
      <c r="A27" s="12"/>
      <c r="B27" s="12" t="s">
        <v>17</v>
      </c>
      <c r="C27" s="13">
        <v>43301</v>
      </c>
      <c r="D27" s="12" t="s">
        <v>13</v>
      </c>
      <c r="E27" s="12" t="s">
        <v>13</v>
      </c>
      <c r="F27" s="12" t="s">
        <v>13</v>
      </c>
      <c r="G27" s="12">
        <f>VLOOKUP($C27,[1]Calculations!$A:$I,9,0)</f>
        <v>329</v>
      </c>
      <c r="H27" s="14">
        <v>2.0536828963795255E-2</v>
      </c>
    </row>
    <row r="28" spans="1:8" x14ac:dyDescent="0.25">
      <c r="A28" s="9"/>
      <c r="B28" s="9" t="s">
        <v>17</v>
      </c>
      <c r="C28" s="10">
        <v>43303</v>
      </c>
      <c r="D28" s="9" t="s">
        <v>13</v>
      </c>
      <c r="E28" s="9" t="s">
        <v>13</v>
      </c>
      <c r="F28" s="9" t="s">
        <v>13</v>
      </c>
      <c r="G28" s="9">
        <f>VLOOKUP($C28,[1]Calculations!$A:$I,9,0)</f>
        <v>15</v>
      </c>
      <c r="H28" s="11">
        <v>1.698754246885617E-2</v>
      </c>
    </row>
    <row r="29" spans="1:8" x14ac:dyDescent="0.25">
      <c r="A29" s="12"/>
      <c r="B29" s="12" t="s">
        <v>17</v>
      </c>
      <c r="C29" s="13">
        <v>43304</v>
      </c>
      <c r="D29" s="12" t="s">
        <v>13</v>
      </c>
      <c r="E29" s="12" t="s">
        <v>13</v>
      </c>
      <c r="F29" s="12" t="s">
        <v>13</v>
      </c>
      <c r="G29" s="12">
        <f>VLOOKUP($C29,[1]Calculations!$A:$I,9,0)</f>
        <v>91</v>
      </c>
      <c r="H29" s="14">
        <v>9.9236641221374048E-3</v>
      </c>
    </row>
    <row r="30" spans="1:8" x14ac:dyDescent="0.25">
      <c r="A30" s="9"/>
      <c r="B30" s="9" t="s">
        <v>17</v>
      </c>
      <c r="C30" s="10">
        <v>43305</v>
      </c>
      <c r="D30" s="9" t="s">
        <v>13</v>
      </c>
      <c r="E30" s="9" t="s">
        <v>13</v>
      </c>
      <c r="F30" s="9" t="s">
        <v>13</v>
      </c>
      <c r="G30" s="9">
        <f>VLOOKUP($C30,[1]Calculations!$A:$I,9,0)</f>
        <v>374</v>
      </c>
      <c r="H30" s="11">
        <v>3.876451077943615E-2</v>
      </c>
    </row>
    <row r="31" spans="1:8" x14ac:dyDescent="0.25">
      <c r="A31" s="12"/>
      <c r="B31" s="12" t="s">
        <v>17</v>
      </c>
      <c r="C31" s="13">
        <v>43306</v>
      </c>
      <c r="D31" s="12" t="s">
        <v>13</v>
      </c>
      <c r="E31" s="12" t="s">
        <v>13</v>
      </c>
      <c r="F31" s="12" t="s">
        <v>13</v>
      </c>
      <c r="G31" s="12">
        <f>VLOOKUP($C31,[1]Calculations!$A:$I,9,0)</f>
        <v>134</v>
      </c>
      <c r="H31" s="14">
        <v>1.0899625833740035E-2</v>
      </c>
    </row>
    <row r="32" spans="1:8" x14ac:dyDescent="0.25">
      <c r="A32" s="9"/>
      <c r="B32" s="9" t="s">
        <v>17</v>
      </c>
      <c r="C32" s="10">
        <v>43307</v>
      </c>
      <c r="D32" s="9" t="s">
        <v>13</v>
      </c>
      <c r="E32" s="9" t="s">
        <v>13</v>
      </c>
      <c r="F32" s="9" t="s">
        <v>13</v>
      </c>
      <c r="G32" s="9">
        <f>VLOOKUP($C32,[1]Calculations!$A:$I,9,0)</f>
        <v>296</v>
      </c>
      <c r="H32" s="11">
        <v>3.1230217345431525E-2</v>
      </c>
    </row>
    <row r="33" spans="1:8" x14ac:dyDescent="0.25">
      <c r="A33" s="12"/>
      <c r="B33" s="12" t="s">
        <v>17</v>
      </c>
      <c r="C33" s="13">
        <v>43308</v>
      </c>
      <c r="D33" s="12" t="s">
        <v>13</v>
      </c>
      <c r="E33" s="12" t="s">
        <v>13</v>
      </c>
      <c r="F33" s="12" t="s">
        <v>13</v>
      </c>
      <c r="G33" s="12">
        <f>VLOOKUP($C33,[1]Calculations!$A:$I,9,0)</f>
        <v>148</v>
      </c>
      <c r="H33" s="14">
        <v>1.6123760758252535E-2</v>
      </c>
    </row>
    <row r="34" spans="1:8" x14ac:dyDescent="0.25">
      <c r="A34" s="9"/>
      <c r="B34" s="9" t="s">
        <v>17</v>
      </c>
      <c r="C34" s="10">
        <v>43310</v>
      </c>
      <c r="D34" s="9" t="s">
        <v>13</v>
      </c>
      <c r="E34" s="9" t="s">
        <v>13</v>
      </c>
      <c r="F34" s="9" t="s">
        <v>13</v>
      </c>
      <c r="G34" s="9">
        <f>VLOOKUP($C34,[1]Calculations!$A:$I,9,0)</f>
        <v>12</v>
      </c>
      <c r="H34" s="11">
        <v>3.2697547683923703E-2</v>
      </c>
    </row>
    <row r="35" spans="1:8" x14ac:dyDescent="0.25">
      <c r="A35" s="12"/>
      <c r="B35" s="12" t="s">
        <v>17</v>
      </c>
      <c r="C35" s="13">
        <v>43311</v>
      </c>
      <c r="D35" s="12" t="s">
        <v>13</v>
      </c>
      <c r="E35" s="12" t="s">
        <v>13</v>
      </c>
      <c r="F35" s="12" t="s">
        <v>13</v>
      </c>
      <c r="G35" s="12">
        <f>VLOOKUP($C35,[1]Calculations!$A:$I,9,0)</f>
        <v>142</v>
      </c>
      <c r="H35" s="14">
        <v>1.5905017921146954E-2</v>
      </c>
    </row>
    <row r="36" spans="1:8" x14ac:dyDescent="0.25">
      <c r="A36" s="9"/>
      <c r="B36" s="9" t="s">
        <v>17</v>
      </c>
      <c r="C36" s="10">
        <v>43312</v>
      </c>
      <c r="D36" s="9" t="s">
        <v>13</v>
      </c>
      <c r="E36" s="9" t="s">
        <v>13</v>
      </c>
      <c r="F36" s="9" t="s">
        <v>13</v>
      </c>
      <c r="G36" s="9">
        <f>VLOOKUP($C36,[1]Calculations!$A:$I,9,0)</f>
        <v>305</v>
      </c>
      <c r="H36" s="11">
        <v>1.5035740695094897E-2</v>
      </c>
    </row>
    <row r="37" spans="1:8" x14ac:dyDescent="0.25">
      <c r="A37" s="12"/>
      <c r="B37" s="12" t="s">
        <v>17</v>
      </c>
      <c r="C37" s="13">
        <v>43313</v>
      </c>
      <c r="D37" s="12" t="s">
        <v>13</v>
      </c>
      <c r="E37" s="12" t="s">
        <v>13</v>
      </c>
      <c r="F37" s="12" t="s">
        <v>13</v>
      </c>
      <c r="G37" s="12">
        <f>VLOOKUP($C37,[1]Calculations!$A:$I,9,0)</f>
        <v>329</v>
      </c>
      <c r="H37" s="14">
        <v>2.5515743756786103E-2</v>
      </c>
    </row>
    <row r="38" spans="1:8" x14ac:dyDescent="0.25">
      <c r="A38" s="9"/>
      <c r="B38" s="9" t="s">
        <v>17</v>
      </c>
      <c r="C38" s="10">
        <v>43314</v>
      </c>
      <c r="D38" s="9" t="s">
        <v>13</v>
      </c>
      <c r="E38" s="9" t="s">
        <v>13</v>
      </c>
      <c r="F38" s="9" t="s">
        <v>13</v>
      </c>
      <c r="G38" s="9">
        <f>VLOOKUP($C38,[1]Calculations!$A:$I,9,0)</f>
        <v>251</v>
      </c>
      <c r="H38" s="11">
        <v>1.3786663737229485E-2</v>
      </c>
    </row>
    <row r="39" spans="1:8" x14ac:dyDescent="0.25">
      <c r="A39" s="12"/>
      <c r="B39" s="12" t="s">
        <v>17</v>
      </c>
      <c r="C39" s="13">
        <v>43315</v>
      </c>
      <c r="D39" s="12" t="s">
        <v>13</v>
      </c>
      <c r="E39" s="12" t="s">
        <v>13</v>
      </c>
      <c r="F39" s="12" t="s">
        <v>13</v>
      </c>
      <c r="G39" s="12">
        <f>VLOOKUP($C39,[1]Calculations!$A:$I,9,0)</f>
        <v>107</v>
      </c>
      <c r="H39" s="14">
        <v>7.3232496064608854E-3</v>
      </c>
    </row>
    <row r="40" spans="1:8" x14ac:dyDescent="0.25">
      <c r="A40" s="9"/>
      <c r="B40" s="9" t="s">
        <v>17</v>
      </c>
      <c r="C40" s="10">
        <v>43317</v>
      </c>
      <c r="D40" s="9" t="s">
        <v>13</v>
      </c>
      <c r="E40" s="9" t="s">
        <v>13</v>
      </c>
      <c r="F40" s="9" t="s">
        <v>13</v>
      </c>
      <c r="G40" s="9">
        <f>VLOOKUP($C40,[1]Calculations!$A:$I,9,0)</f>
        <v>5</v>
      </c>
      <c r="H40" s="11">
        <v>8.1168831168831161E-3</v>
      </c>
    </row>
    <row r="41" spans="1:8" x14ac:dyDescent="0.25">
      <c r="A41" s="12"/>
      <c r="B41" s="12" t="s">
        <v>17</v>
      </c>
      <c r="C41" s="13">
        <v>43318</v>
      </c>
      <c r="D41" s="12" t="s">
        <v>13</v>
      </c>
      <c r="E41" s="12" t="s">
        <v>13</v>
      </c>
      <c r="F41" s="12" t="s">
        <v>13</v>
      </c>
      <c r="G41" s="12">
        <f>VLOOKUP($C41,[1]Calculations!$A:$I,9,0)</f>
        <v>286</v>
      </c>
      <c r="H41" s="14">
        <v>2.4381926683716967E-2</v>
      </c>
    </row>
    <row r="42" spans="1:8" x14ac:dyDescent="0.25">
      <c r="A42" s="9"/>
      <c r="B42" s="9" t="s">
        <v>17</v>
      </c>
      <c r="C42" s="10">
        <v>43319</v>
      </c>
      <c r="D42" s="9" t="s">
        <v>13</v>
      </c>
      <c r="E42" s="9" t="s">
        <v>13</v>
      </c>
      <c r="F42" s="9" t="s">
        <v>13</v>
      </c>
      <c r="G42" s="9">
        <f>VLOOKUP($C42,[1]Calculations!$A:$I,9,0)</f>
        <v>66</v>
      </c>
      <c r="H42" s="11">
        <v>4.9129075480125054E-3</v>
      </c>
    </row>
    <row r="43" spans="1:8" x14ac:dyDescent="0.25">
      <c r="A43" s="12"/>
      <c r="B43" s="12" t="s">
        <v>17</v>
      </c>
      <c r="C43" s="13">
        <v>43320</v>
      </c>
      <c r="D43" s="12" t="s">
        <v>13</v>
      </c>
      <c r="E43" s="12" t="s">
        <v>13</v>
      </c>
      <c r="F43" s="12" t="s">
        <v>13</v>
      </c>
      <c r="G43" s="12">
        <f>VLOOKUP($C43,[1]Calculations!$A:$I,9,0)</f>
        <v>109</v>
      </c>
      <c r="H43" s="14">
        <v>6.5156315380477019E-3</v>
      </c>
    </row>
    <row r="44" spans="1:8" x14ac:dyDescent="0.25">
      <c r="A44" s="9"/>
      <c r="B44" s="9" t="s">
        <v>17</v>
      </c>
      <c r="C44" s="10">
        <v>43321</v>
      </c>
      <c r="D44" s="9" t="s">
        <v>13</v>
      </c>
      <c r="E44" s="9" t="s">
        <v>13</v>
      </c>
      <c r="F44" s="9" t="s">
        <v>13</v>
      </c>
      <c r="G44" s="9">
        <f>VLOOKUP($C44,[1]Calculations!$A:$I,9,0)</f>
        <v>486</v>
      </c>
      <c r="H44" s="11">
        <v>2.9093085902424425E-2</v>
      </c>
    </row>
    <row r="45" spans="1:8" x14ac:dyDescent="0.25">
      <c r="A45" s="12"/>
      <c r="B45" s="12" t="s">
        <v>17</v>
      </c>
      <c r="C45" s="13">
        <v>43322</v>
      </c>
      <c r="D45" s="12" t="s">
        <v>13</v>
      </c>
      <c r="E45" s="12" t="s">
        <v>13</v>
      </c>
      <c r="F45" s="12" t="s">
        <v>13</v>
      </c>
      <c r="G45" s="12">
        <f>VLOOKUP($C45,[1]Calculations!$A:$I,9,0)</f>
        <v>1058</v>
      </c>
      <c r="H45" s="14">
        <v>5.4995321759018612E-2</v>
      </c>
    </row>
    <row r="46" spans="1:8" x14ac:dyDescent="0.25">
      <c r="A46" s="9"/>
      <c r="B46" s="9" t="s">
        <v>17</v>
      </c>
      <c r="C46" s="10">
        <v>43324</v>
      </c>
      <c r="D46" s="9" t="s">
        <v>13</v>
      </c>
      <c r="E46" s="9" t="s">
        <v>13</v>
      </c>
      <c r="F46" s="9" t="s">
        <v>13</v>
      </c>
      <c r="G46" s="9">
        <f>VLOOKUP($C46,[1]Calculations!$A:$I,9,0)</f>
        <v>68</v>
      </c>
      <c r="H46" s="11">
        <v>5.4838709677419356E-2</v>
      </c>
    </row>
    <row r="47" spans="1:8" x14ac:dyDescent="0.25">
      <c r="A47" s="12"/>
      <c r="B47" s="12" t="s">
        <v>17</v>
      </c>
      <c r="C47" s="13">
        <v>43325</v>
      </c>
      <c r="D47" s="12" t="s">
        <v>13</v>
      </c>
      <c r="E47" s="12" t="s">
        <v>13</v>
      </c>
      <c r="F47" s="12" t="s">
        <v>13</v>
      </c>
      <c r="G47" s="12">
        <f>VLOOKUP($C47,[1]Calculations!$A:$I,9,0)</f>
        <v>765</v>
      </c>
      <c r="H47" s="14">
        <v>5.8321262483799652E-2</v>
      </c>
    </row>
    <row r="48" spans="1:8" x14ac:dyDescent="0.25">
      <c r="A48" s="9"/>
      <c r="B48" s="9" t="s">
        <v>17</v>
      </c>
      <c r="C48" s="10">
        <v>43326</v>
      </c>
      <c r="D48" s="9" t="s">
        <v>13</v>
      </c>
      <c r="E48" s="9" t="s">
        <v>13</v>
      </c>
      <c r="F48" s="9" t="s">
        <v>13</v>
      </c>
      <c r="G48" s="9">
        <f>VLOOKUP($C48,[1]Calculations!$A:$I,9,0)</f>
        <v>200</v>
      </c>
      <c r="H48" s="11">
        <v>1.3922728854855551E-2</v>
      </c>
    </row>
    <row r="49" spans="1:8" x14ac:dyDescent="0.25">
      <c r="A49" s="12"/>
      <c r="B49" s="12" t="s">
        <v>17</v>
      </c>
      <c r="C49" s="13">
        <v>43327</v>
      </c>
      <c r="D49" s="12" t="s">
        <v>13</v>
      </c>
      <c r="E49" s="12" t="s">
        <v>13</v>
      </c>
      <c r="F49" s="12" t="s">
        <v>13</v>
      </c>
      <c r="G49" s="12">
        <f>VLOOKUP($C49,[1]Calculations!$A:$I,9,0)</f>
        <v>582</v>
      </c>
      <c r="H49" s="14">
        <v>4.1438234247063013E-2</v>
      </c>
    </row>
    <row r="50" spans="1:8" x14ac:dyDescent="0.25">
      <c r="A50" s="9"/>
      <c r="B50" s="9" t="s">
        <v>17</v>
      </c>
      <c r="C50" s="10">
        <v>43328</v>
      </c>
      <c r="D50" s="9" t="s">
        <v>13</v>
      </c>
      <c r="E50" s="9" t="s">
        <v>13</v>
      </c>
      <c r="F50" s="9" t="s">
        <v>13</v>
      </c>
      <c r="G50" s="9">
        <f>VLOOKUP($C50,[1]Calculations!$A:$I,9,0)</f>
        <v>343</v>
      </c>
      <c r="H50" s="11">
        <v>2.6897741530740277E-2</v>
      </c>
    </row>
    <row r="51" spans="1:8" x14ac:dyDescent="0.25">
      <c r="A51" s="12"/>
      <c r="B51" s="12" t="s">
        <v>17</v>
      </c>
      <c r="C51" s="13">
        <v>43329</v>
      </c>
      <c r="D51" s="12" t="s">
        <v>13</v>
      </c>
      <c r="E51" s="12" t="s">
        <v>13</v>
      </c>
      <c r="F51" s="12" t="s">
        <v>13</v>
      </c>
      <c r="G51" s="12">
        <f>VLOOKUP($C51,[1]Calculations!$A:$I,9,0)</f>
        <v>478</v>
      </c>
      <c r="H51" s="14">
        <v>5.5189931878535964E-2</v>
      </c>
    </row>
    <row r="52" spans="1:8" x14ac:dyDescent="0.25">
      <c r="A52" s="9"/>
      <c r="B52" s="9" t="s">
        <v>17</v>
      </c>
      <c r="C52" s="10">
        <v>43331</v>
      </c>
      <c r="D52" s="9" t="s">
        <v>13</v>
      </c>
      <c r="E52" s="9" t="s">
        <v>13</v>
      </c>
      <c r="F52" s="9" t="s">
        <v>13</v>
      </c>
      <c r="G52" s="9">
        <f>VLOOKUP($C52,[1]Calculations!$A:$I,9,0)</f>
        <v>0</v>
      </c>
      <c r="H52" s="11">
        <v>0</v>
      </c>
    </row>
    <row r="53" spans="1:8" x14ac:dyDescent="0.25">
      <c r="A53" s="12"/>
      <c r="B53" s="12" t="s">
        <v>17</v>
      </c>
      <c r="C53" s="13">
        <v>43332</v>
      </c>
      <c r="D53" s="12" t="s">
        <v>13</v>
      </c>
      <c r="E53" s="12" t="s">
        <v>13</v>
      </c>
      <c r="F53" s="12" t="s">
        <v>13</v>
      </c>
      <c r="G53" s="12">
        <f>VLOOKUP($C53,[1]Calculations!$A:$I,9,0)</f>
        <v>378</v>
      </c>
      <c r="H53" s="14">
        <v>4.4091916481978306E-2</v>
      </c>
    </row>
    <row r="54" spans="1:8" x14ac:dyDescent="0.25">
      <c r="A54" s="9"/>
      <c r="B54" s="9" t="s">
        <v>17</v>
      </c>
      <c r="C54" s="10">
        <v>43333</v>
      </c>
      <c r="D54" s="9" t="s">
        <v>13</v>
      </c>
      <c r="E54" s="9" t="s">
        <v>13</v>
      </c>
      <c r="F54" s="9" t="s">
        <v>13</v>
      </c>
      <c r="G54" s="9">
        <f>VLOOKUP($C54,[1]Calculations!$A:$I,9,0)</f>
        <v>625</v>
      </c>
      <c r="H54" s="11">
        <v>4.5989698307579104E-2</v>
      </c>
    </row>
    <row r="55" spans="1:8" x14ac:dyDescent="0.25">
      <c r="A55" s="12"/>
      <c r="B55" s="12" t="s">
        <v>17</v>
      </c>
      <c r="C55" s="13">
        <v>43334</v>
      </c>
      <c r="D55" s="12" t="s">
        <v>13</v>
      </c>
      <c r="E55" s="12" t="s">
        <v>13</v>
      </c>
      <c r="F55" s="12" t="s">
        <v>13</v>
      </c>
      <c r="G55" s="12">
        <f>VLOOKUP($C55,[1]Calculations!$A:$I,9,0)</f>
        <v>515</v>
      </c>
      <c r="H55" s="14">
        <v>4.3621887176012196E-2</v>
      </c>
    </row>
    <row r="56" spans="1:8" x14ac:dyDescent="0.25">
      <c r="A56" s="9"/>
      <c r="B56" s="9" t="s">
        <v>17</v>
      </c>
      <c r="C56" s="10">
        <v>43335</v>
      </c>
      <c r="D56" s="9" t="s">
        <v>13</v>
      </c>
      <c r="E56" s="9" t="s">
        <v>13</v>
      </c>
      <c r="F56" s="9" t="s">
        <v>13</v>
      </c>
      <c r="G56" s="9">
        <f>VLOOKUP($C56,[1]Calculations!$A:$I,9,0)</f>
        <v>585</v>
      </c>
      <c r="H56" s="11">
        <v>4.0906230333543112E-2</v>
      </c>
    </row>
    <row r="57" spans="1:8" x14ac:dyDescent="0.25">
      <c r="A57" s="12"/>
      <c r="B57" s="12" t="s">
        <v>17</v>
      </c>
      <c r="C57" s="13">
        <v>43336</v>
      </c>
      <c r="D57" s="12" t="s">
        <v>13</v>
      </c>
      <c r="E57" s="12" t="s">
        <v>13</v>
      </c>
      <c r="F57" s="12" t="s">
        <v>13</v>
      </c>
      <c r="G57" s="12">
        <f>VLOOKUP($C57,[1]Calculations!$A:$I,9,0)</f>
        <v>320</v>
      </c>
      <c r="H57" s="14">
        <v>2.5258505012234589E-2</v>
      </c>
    </row>
    <row r="58" spans="1:8" x14ac:dyDescent="0.25">
      <c r="A58" s="9"/>
      <c r="B58" s="9" t="s">
        <v>17</v>
      </c>
      <c r="C58" s="10">
        <v>43338</v>
      </c>
      <c r="D58" s="9" t="s">
        <v>13</v>
      </c>
      <c r="E58" s="9" t="s">
        <v>13</v>
      </c>
      <c r="F58" s="9" t="s">
        <v>13</v>
      </c>
      <c r="G58" s="9">
        <f>VLOOKUP($C58,[1]Calculations!$A:$I,9,0)</f>
        <v>3</v>
      </c>
      <c r="H58" s="11">
        <v>1.4395393474088292E-3</v>
      </c>
    </row>
    <row r="59" spans="1:8" x14ac:dyDescent="0.25">
      <c r="A59" s="12"/>
      <c r="B59" s="12" t="s">
        <v>17</v>
      </c>
      <c r="C59" s="13">
        <v>43339</v>
      </c>
      <c r="D59" s="12" t="s">
        <v>13</v>
      </c>
      <c r="E59" s="12" t="s">
        <v>13</v>
      </c>
      <c r="F59" s="12" t="s">
        <v>13</v>
      </c>
      <c r="G59" s="12">
        <f>VLOOKUP($C59,[1]Calculations!$A:$I,9,0)</f>
        <v>467</v>
      </c>
      <c r="H59" s="14">
        <v>5.7125382262996939E-2</v>
      </c>
    </row>
    <row r="60" spans="1:8" x14ac:dyDescent="0.25">
      <c r="A60" s="9"/>
      <c r="B60" s="9" t="s">
        <v>17</v>
      </c>
      <c r="C60" s="10">
        <v>43340</v>
      </c>
      <c r="D60" s="9" t="s">
        <v>13</v>
      </c>
      <c r="E60" s="9" t="s">
        <v>13</v>
      </c>
      <c r="F60" s="9" t="s">
        <v>13</v>
      </c>
      <c r="G60" s="9">
        <f>VLOOKUP($C60,[1]Calculations!$A:$I,9,0)</f>
        <v>411</v>
      </c>
      <c r="H60" s="11">
        <v>3.0185076380728555E-2</v>
      </c>
    </row>
    <row r="61" spans="1:8" x14ac:dyDescent="0.25">
      <c r="A61" s="12"/>
      <c r="B61" s="12" t="s">
        <v>17</v>
      </c>
      <c r="C61" s="13">
        <v>43341</v>
      </c>
      <c r="D61" s="12" t="s">
        <v>13</v>
      </c>
      <c r="E61" s="12" t="s">
        <v>13</v>
      </c>
      <c r="F61" s="12" t="s">
        <v>13</v>
      </c>
      <c r="G61" s="12">
        <f>VLOOKUP($C61,[1]Calculations!$A:$I,9,0)</f>
        <v>649</v>
      </c>
      <c r="H61" s="14">
        <v>4.1984732824427481E-2</v>
      </c>
    </row>
    <row r="62" spans="1:8" x14ac:dyDescent="0.25">
      <c r="A62" s="9"/>
      <c r="B62" s="9" t="s">
        <v>17</v>
      </c>
      <c r="C62" s="10">
        <v>43342</v>
      </c>
      <c r="D62" s="9" t="s">
        <v>13</v>
      </c>
      <c r="E62" s="9" t="s">
        <v>13</v>
      </c>
      <c r="F62" s="9" t="s">
        <v>13</v>
      </c>
      <c r="G62" s="9">
        <f>VLOOKUP($C62,[1]Calculations!$A:$I,9,0)</f>
        <v>338</v>
      </c>
      <c r="H62" s="11">
        <v>2.4441391279195892E-2</v>
      </c>
    </row>
    <row r="63" spans="1:8" x14ac:dyDescent="0.25">
      <c r="A63" s="12"/>
      <c r="B63" s="12" t="s">
        <v>17</v>
      </c>
      <c r="C63" s="13">
        <v>43343</v>
      </c>
      <c r="D63" s="12" t="s">
        <v>13</v>
      </c>
      <c r="E63" s="12" t="s">
        <v>13</v>
      </c>
      <c r="F63" s="12" t="s">
        <v>13</v>
      </c>
      <c r="G63" s="12">
        <f>VLOOKUP($C63,[1]Calculations!$A:$I,9,0)</f>
        <v>827</v>
      </c>
      <c r="H63" s="14">
        <v>4.6794545351666383E-2</v>
      </c>
    </row>
    <row r="64" spans="1:8" x14ac:dyDescent="0.25">
      <c r="A64" s="9"/>
      <c r="B64" s="9" t="s">
        <v>17</v>
      </c>
      <c r="C64" s="10">
        <v>43345</v>
      </c>
      <c r="D64" s="9" t="s">
        <v>13</v>
      </c>
      <c r="E64" s="9" t="s">
        <v>13</v>
      </c>
      <c r="F64" s="9" t="s">
        <v>13</v>
      </c>
      <c r="G64" s="9">
        <f>VLOOKUP($C64,[1]Calculations!$A:$I,9,0)</f>
        <v>33</v>
      </c>
      <c r="H64" s="11">
        <v>4.0145985401459854E-2</v>
      </c>
    </row>
    <row r="65" spans="1:8" x14ac:dyDescent="0.25">
      <c r="A65" s="12"/>
      <c r="B65" s="12" t="s">
        <v>17</v>
      </c>
      <c r="C65" s="13">
        <v>43346</v>
      </c>
      <c r="D65" s="12" t="s">
        <v>13</v>
      </c>
      <c r="E65" s="12" t="s">
        <v>13</v>
      </c>
      <c r="F65" s="12" t="s">
        <v>13</v>
      </c>
      <c r="G65" s="12">
        <f>VLOOKUP($C65,[1]Calculations!$A:$I,9,0)</f>
        <v>182</v>
      </c>
      <c r="H65" s="14">
        <v>3.0593377038157673E-2</v>
      </c>
    </row>
    <row r="66" spans="1:8" x14ac:dyDescent="0.25">
      <c r="A66" s="9"/>
      <c r="B66" s="9" t="s">
        <v>17</v>
      </c>
      <c r="C66" s="10">
        <v>43347</v>
      </c>
      <c r="D66" s="9" t="s">
        <v>13</v>
      </c>
      <c r="E66" s="9" t="s">
        <v>13</v>
      </c>
      <c r="F66" s="9" t="s">
        <v>13</v>
      </c>
      <c r="G66" s="9">
        <f>VLOOKUP($C66,[1]Calculations!$A:$I,9,0)</f>
        <v>538</v>
      </c>
      <c r="H66" s="11">
        <v>4.0366146458583434E-2</v>
      </c>
    </row>
    <row r="67" spans="1:8" x14ac:dyDescent="0.25">
      <c r="A67" s="12"/>
      <c r="B67" s="12" t="s">
        <v>17</v>
      </c>
      <c r="C67" s="13">
        <v>43348</v>
      </c>
      <c r="D67" s="12" t="s">
        <v>13</v>
      </c>
      <c r="E67" s="12" t="s">
        <v>13</v>
      </c>
      <c r="F67" s="12" t="s">
        <v>13</v>
      </c>
      <c r="G67" s="12">
        <f>VLOOKUP($C67,[1]Calculations!$A:$I,9,0)</f>
        <v>1029</v>
      </c>
      <c r="H67" s="14">
        <v>5.8773132282385197E-2</v>
      </c>
    </row>
    <row r="68" spans="1:8" x14ac:dyDescent="0.25">
      <c r="A68" s="9"/>
      <c r="B68" s="9" t="s">
        <v>17</v>
      </c>
      <c r="C68" s="10">
        <v>43349</v>
      </c>
      <c r="D68" s="9" t="s">
        <v>13</v>
      </c>
      <c r="E68" s="9" t="s">
        <v>13</v>
      </c>
      <c r="F68" s="9" t="s">
        <v>13</v>
      </c>
      <c r="G68" s="9">
        <f>VLOOKUP($C68,[1]Calculations!$A:$I,9,0)</f>
        <v>431</v>
      </c>
      <c r="H68" s="11">
        <v>2.6310970026249925E-2</v>
      </c>
    </row>
    <row r="69" spans="1:8" x14ac:dyDescent="0.25">
      <c r="A69" s="12"/>
      <c r="B69" s="12" t="s">
        <v>17</v>
      </c>
      <c r="C69" s="13">
        <v>43350</v>
      </c>
      <c r="D69" s="12" t="s">
        <v>13</v>
      </c>
      <c r="E69" s="12" t="s">
        <v>13</v>
      </c>
      <c r="F69" s="12" t="s">
        <v>13</v>
      </c>
      <c r="G69" s="12">
        <f>VLOOKUP($C69,[1]Calculations!$A:$I,9,0)</f>
        <v>500</v>
      </c>
      <c r="H69" s="14">
        <v>2.5795800443687768E-2</v>
      </c>
    </row>
    <row r="70" spans="1:8" x14ac:dyDescent="0.25">
      <c r="A70" s="9"/>
      <c r="B70" s="9" t="s">
        <v>17</v>
      </c>
      <c r="C70" s="10">
        <v>43352</v>
      </c>
      <c r="D70" s="9" t="s">
        <v>13</v>
      </c>
      <c r="E70" s="9" t="s">
        <v>13</v>
      </c>
      <c r="F70" s="9" t="s">
        <v>13</v>
      </c>
      <c r="G70" s="9">
        <f>VLOOKUP($C70,[1]Calculations!$A:$I,9,0)</f>
        <v>30</v>
      </c>
      <c r="H70" s="11">
        <v>4.0431266846361183E-2</v>
      </c>
    </row>
    <row r="71" spans="1:8" x14ac:dyDescent="0.25">
      <c r="A71" s="12"/>
      <c r="B71" s="12" t="s">
        <v>17</v>
      </c>
      <c r="C71" s="13">
        <v>43353</v>
      </c>
      <c r="D71" s="12" t="s">
        <v>13</v>
      </c>
      <c r="E71" s="12" t="s">
        <v>13</v>
      </c>
      <c r="F71" s="12" t="s">
        <v>13</v>
      </c>
      <c r="G71" s="12">
        <f>VLOOKUP($C71,[1]Calculations!$A:$I,9,0)</f>
        <v>594</v>
      </c>
      <c r="H71" s="14">
        <v>4.7965116279069769E-2</v>
      </c>
    </row>
    <row r="72" spans="1:8" x14ac:dyDescent="0.25">
      <c r="A72" s="9"/>
      <c r="B72" s="9" t="s">
        <v>17</v>
      </c>
      <c r="C72" s="10">
        <v>43354</v>
      </c>
      <c r="D72" s="9" t="s">
        <v>13</v>
      </c>
      <c r="E72" s="9" t="s">
        <v>13</v>
      </c>
      <c r="F72" s="9" t="s">
        <v>13</v>
      </c>
      <c r="G72" s="9">
        <f>VLOOKUP($C72,[1]Calculations!$A:$I,9,0)</f>
        <v>603</v>
      </c>
      <c r="H72" s="11">
        <v>3.597422741916239E-2</v>
      </c>
    </row>
    <row r="73" spans="1:8" x14ac:dyDescent="0.25">
      <c r="A73" s="12"/>
      <c r="B73" s="12" t="s">
        <v>17</v>
      </c>
      <c r="C73" s="13">
        <v>43355</v>
      </c>
      <c r="D73" s="12" t="s">
        <v>13</v>
      </c>
      <c r="E73" s="12" t="s">
        <v>13</v>
      </c>
      <c r="F73" s="12" t="s">
        <v>13</v>
      </c>
      <c r="G73" s="12">
        <f>VLOOKUP($C73,[1]Calculations!$A:$I,9,0)</f>
        <v>675</v>
      </c>
      <c r="H73" s="14">
        <v>4.2643249731505461E-2</v>
      </c>
    </row>
    <row r="74" spans="1:8" x14ac:dyDescent="0.25">
      <c r="A74" s="9"/>
      <c r="B74" s="9" t="s">
        <v>17</v>
      </c>
      <c r="C74" s="10">
        <v>43356</v>
      </c>
      <c r="D74" s="9" t="s">
        <v>13</v>
      </c>
      <c r="E74" s="9" t="s">
        <v>13</v>
      </c>
      <c r="F74" s="9" t="s">
        <v>13</v>
      </c>
      <c r="G74" s="9">
        <f>VLOOKUP($C74,[1]Calculations!$A:$I,9,0)</f>
        <v>470</v>
      </c>
      <c r="H74" s="11">
        <v>2.915090243751163E-2</v>
      </c>
    </row>
    <row r="75" spans="1:8" x14ac:dyDescent="0.25">
      <c r="A75" s="12"/>
      <c r="B75" s="12" t="s">
        <v>17</v>
      </c>
      <c r="C75" s="13">
        <v>43357</v>
      </c>
      <c r="D75" s="12" t="s">
        <v>13</v>
      </c>
      <c r="E75" s="12" t="s">
        <v>13</v>
      </c>
      <c r="F75" s="12" t="s">
        <v>13</v>
      </c>
      <c r="G75" s="12">
        <f>VLOOKUP($C75,[1]Calculations!$A:$I,9,0)</f>
        <v>260</v>
      </c>
      <c r="H75" s="14">
        <v>1.8967026553837175E-2</v>
      </c>
    </row>
    <row r="76" spans="1:8" x14ac:dyDescent="0.25">
      <c r="A76" s="9"/>
      <c r="B76" s="9" t="s">
        <v>17</v>
      </c>
      <c r="C76" s="10">
        <v>43359</v>
      </c>
      <c r="D76" s="9" t="s">
        <v>13</v>
      </c>
      <c r="E76" s="9" t="s">
        <v>13</v>
      </c>
      <c r="F76" s="9" t="s">
        <v>13</v>
      </c>
      <c r="G76" s="9">
        <f>VLOOKUP($C76,[1]Calculations!$A:$I,9,0)</f>
        <v>18</v>
      </c>
      <c r="H76" s="11">
        <v>3.4090909090909088E-2</v>
      </c>
    </row>
    <row r="77" spans="1:8" x14ac:dyDescent="0.25">
      <c r="A77" s="12"/>
      <c r="B77" s="12" t="s">
        <v>17</v>
      </c>
      <c r="C77" s="13">
        <v>43360</v>
      </c>
      <c r="D77" s="12" t="s">
        <v>13</v>
      </c>
      <c r="E77" s="12" t="s">
        <v>13</v>
      </c>
      <c r="F77" s="12" t="s">
        <v>13</v>
      </c>
      <c r="G77" s="12">
        <f>VLOOKUP($C77,[1]Calculations!$A:$I,9,0)</f>
        <v>285</v>
      </c>
      <c r="H77" s="14">
        <v>2.1410863195853055E-2</v>
      </c>
    </row>
    <row r="78" spans="1:8" x14ac:dyDescent="0.25">
      <c r="A78" s="9"/>
      <c r="B78" s="9" t="s">
        <v>17</v>
      </c>
      <c r="C78" s="10">
        <v>43361</v>
      </c>
      <c r="D78" s="9" t="s">
        <v>13</v>
      </c>
      <c r="E78" s="9" t="s">
        <v>13</v>
      </c>
      <c r="F78" s="9" t="s">
        <v>13</v>
      </c>
      <c r="G78" s="9">
        <f>VLOOKUP($C78,[1]Calculations!$A:$I,9,0)</f>
        <v>1003</v>
      </c>
      <c r="H78" s="11">
        <v>5.497697873273405E-2</v>
      </c>
    </row>
    <row r="79" spans="1:8" x14ac:dyDescent="0.25">
      <c r="A79" s="12"/>
      <c r="B79" s="12" t="s">
        <v>17</v>
      </c>
      <c r="C79" s="13">
        <v>43362</v>
      </c>
      <c r="D79" s="12" t="s">
        <v>13</v>
      </c>
      <c r="E79" s="12" t="s">
        <v>13</v>
      </c>
      <c r="F79" s="12" t="s">
        <v>13</v>
      </c>
      <c r="G79" s="12">
        <f>VLOOKUP($C79,[1]Calculations!$A:$I,9,0)</f>
        <v>796</v>
      </c>
      <c r="H79" s="14">
        <v>4.2642095676862911E-2</v>
      </c>
    </row>
    <row r="80" spans="1:8" x14ac:dyDescent="0.25">
      <c r="A80" s="9"/>
      <c r="B80" s="9" t="s">
        <v>17</v>
      </c>
      <c r="C80" s="10">
        <v>43363</v>
      </c>
      <c r="D80" s="9" t="s">
        <v>13</v>
      </c>
      <c r="E80" s="9" t="s">
        <v>13</v>
      </c>
      <c r="F80" s="9" t="s">
        <v>13</v>
      </c>
      <c r="G80" s="9">
        <f>VLOOKUP($C80,[1]Calculations!$A:$I,9,0)</f>
        <v>508</v>
      </c>
      <c r="H80" s="11">
        <v>2.6245091961148999E-2</v>
      </c>
    </row>
    <row r="81" spans="1:8" x14ac:dyDescent="0.25">
      <c r="A81" s="12"/>
      <c r="B81" s="12" t="s">
        <v>17</v>
      </c>
      <c r="C81" s="13">
        <v>43364</v>
      </c>
      <c r="D81" s="12" t="s">
        <v>13</v>
      </c>
      <c r="E81" s="12" t="s">
        <v>13</v>
      </c>
      <c r="F81" s="12" t="s">
        <v>13</v>
      </c>
      <c r="G81" s="12">
        <f>VLOOKUP($C81,[1]Calculations!$A:$I,9,0)</f>
        <v>951</v>
      </c>
      <c r="H81" s="14">
        <v>4.4606003752345219E-2</v>
      </c>
    </row>
    <row r="82" spans="1:8" x14ac:dyDescent="0.25">
      <c r="A82" s="9"/>
      <c r="B82" s="9" t="s">
        <v>17</v>
      </c>
      <c r="C82" s="10">
        <v>43366</v>
      </c>
      <c r="D82" s="9" t="s">
        <v>13</v>
      </c>
      <c r="E82" s="9" t="s">
        <v>13</v>
      </c>
      <c r="F82" s="9" t="s">
        <v>13</v>
      </c>
      <c r="G82" s="9">
        <f>VLOOKUP($C82,[1]Calculations!$A:$I,9,0)</f>
        <v>15</v>
      </c>
      <c r="H82" s="11">
        <v>2.5466893039049237E-2</v>
      </c>
    </row>
    <row r="83" spans="1:8" x14ac:dyDescent="0.25">
      <c r="A83" s="12"/>
      <c r="B83" s="12" t="s">
        <v>17</v>
      </c>
      <c r="C83" s="13">
        <v>43367</v>
      </c>
      <c r="D83" s="12" t="s">
        <v>13</v>
      </c>
      <c r="E83" s="12" t="s">
        <v>13</v>
      </c>
      <c r="F83" s="12" t="s">
        <v>13</v>
      </c>
      <c r="G83" s="12">
        <f>VLOOKUP($C83,[1]Calculations!$A:$I,9,0)</f>
        <v>616</v>
      </c>
      <c r="H83" s="14">
        <v>4.6858359957401494E-2</v>
      </c>
    </row>
    <row r="84" spans="1:8" x14ac:dyDescent="0.25">
      <c r="A84" s="9"/>
      <c r="B84" s="9" t="s">
        <v>17</v>
      </c>
      <c r="C84" s="10">
        <v>43368</v>
      </c>
      <c r="D84" s="9" t="s">
        <v>13</v>
      </c>
      <c r="E84" s="9" t="s">
        <v>13</v>
      </c>
      <c r="F84" s="9" t="s">
        <v>13</v>
      </c>
      <c r="G84" s="9">
        <f>VLOOKUP($C84,[1]Calculations!$A:$I,9,0)</f>
        <v>447</v>
      </c>
      <c r="H84" s="11">
        <v>3.6939095942484089E-2</v>
      </c>
    </row>
    <row r="85" spans="1:8" x14ac:dyDescent="0.25">
      <c r="A85" s="12"/>
      <c r="B85" s="12" t="s">
        <v>17</v>
      </c>
      <c r="C85" s="13">
        <v>43369</v>
      </c>
      <c r="D85" s="12" t="s">
        <v>13</v>
      </c>
      <c r="E85" s="12" t="s">
        <v>13</v>
      </c>
      <c r="F85" s="12" t="s">
        <v>13</v>
      </c>
      <c r="G85" s="12">
        <f>VLOOKUP($C85,[1]Calculations!$A:$I,9,0)</f>
        <v>487</v>
      </c>
      <c r="H85" s="14">
        <v>2.7365700157338729E-2</v>
      </c>
    </row>
    <row r="86" spans="1:8" x14ac:dyDescent="0.25">
      <c r="A86" s="9"/>
      <c r="B86" s="9" t="s">
        <v>17</v>
      </c>
      <c r="C86" s="10">
        <v>43370</v>
      </c>
      <c r="D86" s="9" t="s">
        <v>13</v>
      </c>
      <c r="E86" s="9" t="s">
        <v>13</v>
      </c>
      <c r="F86" s="9" t="s">
        <v>13</v>
      </c>
      <c r="G86" s="9">
        <f>VLOOKUP($C86,[1]Calculations!$A:$I,9,0)</f>
        <v>287</v>
      </c>
      <c r="H86" s="11">
        <v>1.4446793516560958E-2</v>
      </c>
    </row>
    <row r="87" spans="1:8" x14ac:dyDescent="0.25">
      <c r="A87" s="12"/>
      <c r="B87" s="12" t="s">
        <v>17</v>
      </c>
      <c r="C87" s="13">
        <v>43371</v>
      </c>
      <c r="D87" s="12" t="s">
        <v>13</v>
      </c>
      <c r="E87" s="12" t="s">
        <v>13</v>
      </c>
      <c r="F87" s="12" t="s">
        <v>13</v>
      </c>
      <c r="G87" s="12">
        <f>VLOOKUP($C87,[1]Calculations!$A:$I,9,0)</f>
        <v>918</v>
      </c>
      <c r="H87" s="14">
        <v>4.6448087431693992E-2</v>
      </c>
    </row>
  </sheetData>
  <mergeCells count="6">
    <mergeCell ref="C2:D2"/>
    <mergeCell ref="C3:D3"/>
    <mergeCell ref="C4:D4"/>
    <mergeCell ref="C5:D5"/>
    <mergeCell ref="B8:H8"/>
    <mergeCell ref="B7:H7"/>
  </mergeCells>
  <pageMargins left="1" right="1" top="1" bottom="1.5916602362204699" header="1" footer="1"/>
  <pageSetup orientation="portrait" horizontalDpi="300" verticalDpi="300"/>
  <headerFooter alignWithMargins="0">
    <oddFooter>&amp;L&amp;"Segoe UI,Regular"&amp;10 &amp;C&amp;"Segoe UI,Regular"&amp;10 6/21/2018 1:39:40 PM &amp;R&amp;"Segoe UI,Regular"&amp;10 Page 1 /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RTS 27 Table 1 - Type of execut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Giorgos Eleftheriou</dc:creator>
  <cp:lastModifiedBy>George Eleftheriou</cp:lastModifiedBy>
  <dcterms:created xsi:type="dcterms:W3CDTF">2018-07-26T14:03:32Z</dcterms:created>
  <dcterms:modified xsi:type="dcterms:W3CDTF">2018-11-26T10:32:26Z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