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ding\Desktop\"/>
    </mc:Choice>
  </mc:AlternateContent>
  <xr:revisionPtr revIDLastSave="0" documentId="8_{1F11A04E-8E02-4E7F-BCF5-7804AD64984F}" xr6:coauthVersionLast="45" xr6:coauthVersionMax="45" xr10:uidLastSave="{00000000-0000-0000-0000-000000000000}"/>
  <bookViews>
    <workbookView xWindow="-28920" yWindow="-4890" windowWidth="29040" windowHeight="15840" xr2:uid="{B19D0A23-094B-4FF4-9AA6-3D2F29C74EB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3" i="1" l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</calcChain>
</file>

<file path=xl/sharedStrings.xml><?xml version="1.0" encoding="utf-8"?>
<sst xmlns="http://schemas.openxmlformats.org/spreadsheetml/2006/main" count="391" uniqueCount="18">
  <si>
    <t>Venue</t>
  </si>
  <si>
    <t>GBE Brokers LTD</t>
  </si>
  <si>
    <t>Legal Entity Identifier: 213800GTHAE44SHT4L77</t>
  </si>
  <si>
    <t xml:space="preserve">Country of Competent Authority </t>
  </si>
  <si>
    <t>Cyprus</t>
  </si>
  <si>
    <t/>
  </si>
  <si>
    <t xml:space="preserve">Market Segment </t>
  </si>
  <si>
    <t>The Market Segment for GBE Brokers Ltd is Over the Counter for investors interested to trade in Contracts for Difference (CFDs).</t>
  </si>
  <si>
    <t>Type of Execution Venue</t>
  </si>
  <si>
    <t>Reporting Quarter</t>
  </si>
  <si>
    <t>Date of the trading day</t>
  </si>
  <si>
    <t>Outage Description</t>
  </si>
  <si>
    <t>Outage No of occurances</t>
  </si>
  <si>
    <t>Outage Avg Duration</t>
  </si>
  <si>
    <t>Number of Failed transactions</t>
  </si>
  <si>
    <t xml:space="preserve">Value of Failed Transactions as % of total value of transactions executed on the day </t>
  </si>
  <si>
    <t>2019 Q4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</si>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</sst>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.000000%"/>
  </numFmts>
  <fonts count="10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Segoe UI"/>
      <family val="2"/>
    </font>
    <font>
      <sz val="10"/>
      <color rgb="FFFFFFFF"/>
      <name val="Segoe UI"/>
      <family val="2"/>
    </font>
    <font>
      <sz val="10"/>
      <color rgb="FFFFFFFF"/>
      <name val="Arial"/>
      <family val="2"/>
    </font>
    <font>
      <b/>
      <sz val="14"/>
      <color rgb="FFFFFFFF"/>
      <name val="Segoe UI"/>
      <family val="2"/>
    </font>
    <font>
      <b/>
      <sz val="11"/>
      <color rgb="FFFFFFFF"/>
      <name val="Segoe U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00000"/>
        <bgColor rgb="FF24242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D966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FFCC66"/>
      </top>
      <bottom style="thin">
        <color rgb="FFFFCC6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0" borderId="0" xfId="0" applyFont="1"/>
    <xf numFmtId="0" fontId="4" fillId="3" borderId="0" xfId="0" applyFont="1" applyFill="1" applyAlignment="1">
      <alignment horizontal="right" vertical="center" wrapText="1" readingOrder="1"/>
    </xf>
    <xf numFmtId="0" fontId="5" fillId="2" borderId="0" xfId="0" applyFont="1" applyFill="1" applyAlignment="1">
      <alignment vertical="center" wrapText="1" readingOrder="1"/>
    </xf>
    <xf numFmtId="0" fontId="5" fillId="2" borderId="0" xfId="0" applyFont="1" applyFill="1" applyAlignment="1">
      <alignment vertical="center" wrapText="1" readingOrder="1"/>
    </xf>
    <xf numFmtId="0" fontId="6" fillId="2" borderId="0" xfId="0" applyFont="1" applyFill="1" applyAlignment="1">
      <alignment vertical="center" wrapText="1" readingOrder="1"/>
    </xf>
    <xf numFmtId="0" fontId="6" fillId="2" borderId="0" xfId="0" applyFont="1" applyFill="1" applyAlignment="1">
      <alignment vertical="center" wrapText="1" readingOrder="1"/>
    </xf>
    <xf numFmtId="0" fontId="7" fillId="3" borderId="0" xfId="0" applyFont="1" applyFill="1" applyAlignment="1">
      <alignment horizontal="center" vertical="center" wrapText="1" readingOrder="1"/>
    </xf>
    <xf numFmtId="0" fontId="1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 readingOrder="1"/>
    </xf>
    <xf numFmtId="0" fontId="8" fillId="2" borderId="0" xfId="0" applyFont="1" applyFill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5" fontId="9" fillId="5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ding/GBE%20brokers%20Ltd/15-Trading%20-%20Documents/33.%20RTS27/2019/Q4/Table%201/Table%201%20Q4%20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S 27 Table 1 - Type of execut"/>
      <sheetName val="01052018 Table 1"/>
      <sheetName val="Calculations"/>
      <sheetName val="UKNEW"/>
      <sheetName val="USNEW"/>
      <sheetName val="TYNEW"/>
      <sheetName val="Orders Oct"/>
      <sheetName val="Orders Nov"/>
      <sheetName val="Orders Dec"/>
    </sheetNames>
    <sheetDataSet>
      <sheetData sheetId="0" refreshError="1"/>
      <sheetData sheetId="1" refreshError="1"/>
      <sheetData sheetId="2">
        <row r="1">
          <cell r="B1" t="str">
            <v>Total Trades UK</v>
          </cell>
          <cell r="C1" t="str">
            <v>Total Trades US</v>
          </cell>
          <cell r="D1" t="str">
            <v>Total Trades TY</v>
          </cell>
          <cell r="E1" t="str">
            <v>Total Rejected Trades UK</v>
          </cell>
          <cell r="F1" t="str">
            <v>Total Rejected Trades US</v>
          </cell>
          <cell r="G1" t="str">
            <v>Total Rejected Trades TY</v>
          </cell>
          <cell r="H1" t="str">
            <v>Total Trades</v>
          </cell>
          <cell r="I1" t="str">
            <v>Number of Failed transactions</v>
          </cell>
          <cell r="J1" t="str">
            <v xml:space="preserve">Value of Failed Transactions as % of total value of transactions executed on the day </v>
          </cell>
        </row>
        <row r="2">
          <cell r="A2">
            <v>43739</v>
          </cell>
          <cell r="B2">
            <v>42355</v>
          </cell>
          <cell r="C2">
            <v>22236</v>
          </cell>
          <cell r="D2">
            <v>1696</v>
          </cell>
          <cell r="E2">
            <v>447</v>
          </cell>
          <cell r="F2">
            <v>223</v>
          </cell>
          <cell r="G2">
            <v>17</v>
          </cell>
          <cell r="H2">
            <v>66287</v>
          </cell>
          <cell r="I2">
            <v>687</v>
          </cell>
          <cell r="J2">
            <v>1.036402311162068E-2</v>
          </cell>
        </row>
        <row r="3">
          <cell r="A3">
            <v>43740</v>
          </cell>
          <cell r="B3">
            <v>43244</v>
          </cell>
          <cell r="C3">
            <v>20869</v>
          </cell>
          <cell r="D3">
            <v>1250</v>
          </cell>
          <cell r="E3">
            <v>819</v>
          </cell>
          <cell r="F3">
            <v>378</v>
          </cell>
          <cell r="G3">
            <v>9</v>
          </cell>
          <cell r="H3">
            <v>65363</v>
          </cell>
          <cell r="I3">
            <v>1206</v>
          </cell>
          <cell r="J3">
            <v>1.8450805501583463E-2</v>
          </cell>
        </row>
        <row r="4">
          <cell r="A4">
            <v>43741</v>
          </cell>
          <cell r="B4">
            <v>34699</v>
          </cell>
          <cell r="C4">
            <v>10703</v>
          </cell>
          <cell r="D4">
            <v>1929</v>
          </cell>
          <cell r="E4">
            <v>600</v>
          </cell>
          <cell r="F4">
            <v>159</v>
          </cell>
          <cell r="G4">
            <v>22</v>
          </cell>
          <cell r="H4">
            <v>47331</v>
          </cell>
          <cell r="I4">
            <v>781</v>
          </cell>
          <cell r="J4">
            <v>1.6500813420379876E-2</v>
          </cell>
        </row>
        <row r="5">
          <cell r="A5">
            <v>43742</v>
          </cell>
          <cell r="B5">
            <v>23960</v>
          </cell>
          <cell r="C5">
            <v>4719</v>
          </cell>
          <cell r="D5">
            <v>842</v>
          </cell>
          <cell r="E5">
            <v>288</v>
          </cell>
          <cell r="F5">
            <v>223</v>
          </cell>
          <cell r="G5">
            <v>18</v>
          </cell>
          <cell r="H5">
            <v>29521</v>
          </cell>
          <cell r="I5">
            <v>529</v>
          </cell>
          <cell r="J5">
            <v>1.7919447173198742E-2</v>
          </cell>
        </row>
        <row r="6">
          <cell r="A6">
            <v>43745</v>
          </cell>
          <cell r="B6">
            <v>38219</v>
          </cell>
          <cell r="C6">
            <v>17762</v>
          </cell>
          <cell r="D6">
            <v>1000</v>
          </cell>
          <cell r="E6">
            <v>299</v>
          </cell>
          <cell r="F6">
            <v>354</v>
          </cell>
          <cell r="G6">
            <v>9</v>
          </cell>
          <cell r="H6">
            <v>56981</v>
          </cell>
          <cell r="I6">
            <v>662</v>
          </cell>
          <cell r="J6">
            <v>1.1617907723627174E-2</v>
          </cell>
        </row>
        <row r="7">
          <cell r="A7">
            <v>43746</v>
          </cell>
          <cell r="B7">
            <v>54217</v>
          </cell>
          <cell r="C7">
            <v>25688</v>
          </cell>
          <cell r="D7">
            <v>1390</v>
          </cell>
          <cell r="E7">
            <v>722</v>
          </cell>
          <cell r="F7">
            <v>338</v>
          </cell>
          <cell r="G7">
            <v>29</v>
          </cell>
          <cell r="H7">
            <v>81295</v>
          </cell>
          <cell r="I7">
            <v>1089</v>
          </cell>
          <cell r="J7">
            <v>1.3395657789531952E-2</v>
          </cell>
        </row>
        <row r="8">
          <cell r="A8">
            <v>43747</v>
          </cell>
          <cell r="B8">
            <v>47705</v>
          </cell>
          <cell r="C8">
            <v>14356</v>
          </cell>
          <cell r="D8">
            <v>1040</v>
          </cell>
          <cell r="E8">
            <v>779</v>
          </cell>
          <cell r="F8">
            <v>386</v>
          </cell>
          <cell r="G8">
            <v>38</v>
          </cell>
          <cell r="H8">
            <v>63101</v>
          </cell>
          <cell r="I8">
            <v>1203</v>
          </cell>
          <cell r="J8">
            <v>1.9064674093912933E-2</v>
          </cell>
        </row>
        <row r="9">
          <cell r="A9">
            <v>43748</v>
          </cell>
          <cell r="B9">
            <v>55644</v>
          </cell>
          <cell r="C9">
            <v>7052</v>
          </cell>
          <cell r="D9">
            <v>2057</v>
          </cell>
          <cell r="E9">
            <v>637</v>
          </cell>
          <cell r="F9">
            <v>249</v>
          </cell>
          <cell r="G9">
            <v>48</v>
          </cell>
          <cell r="H9">
            <v>64753</v>
          </cell>
          <cell r="I9">
            <v>934</v>
          </cell>
          <cell r="J9">
            <v>1.4424042129322193E-2</v>
          </cell>
        </row>
        <row r="10">
          <cell r="A10">
            <v>43749</v>
          </cell>
          <cell r="B10">
            <v>38096</v>
          </cell>
          <cell r="C10">
            <v>4776</v>
          </cell>
          <cell r="D10">
            <v>2248</v>
          </cell>
          <cell r="E10">
            <v>602</v>
          </cell>
          <cell r="F10">
            <v>130</v>
          </cell>
          <cell r="G10">
            <v>38</v>
          </cell>
          <cell r="H10">
            <v>45120</v>
          </cell>
          <cell r="I10">
            <v>770</v>
          </cell>
          <cell r="J10">
            <v>1.7065602836879433E-2</v>
          </cell>
        </row>
        <row r="11">
          <cell r="A11">
            <v>43752</v>
          </cell>
          <cell r="B11">
            <v>37339</v>
          </cell>
          <cell r="C11">
            <v>17284</v>
          </cell>
          <cell r="D11">
            <v>958</v>
          </cell>
          <cell r="E11">
            <v>455</v>
          </cell>
          <cell r="F11">
            <v>400</v>
          </cell>
          <cell r="G11">
            <v>4</v>
          </cell>
          <cell r="H11">
            <v>55581</v>
          </cell>
          <cell r="I11">
            <v>859</v>
          </cell>
          <cell r="J11">
            <v>1.5454921645886185E-2</v>
          </cell>
        </row>
        <row r="12">
          <cell r="A12">
            <v>43753</v>
          </cell>
          <cell r="B12">
            <v>49084</v>
          </cell>
          <cell r="C12">
            <v>21494</v>
          </cell>
          <cell r="D12">
            <v>1606</v>
          </cell>
          <cell r="E12">
            <v>614</v>
          </cell>
          <cell r="F12">
            <v>364</v>
          </cell>
          <cell r="G12">
            <v>32</v>
          </cell>
          <cell r="H12">
            <v>72184</v>
          </cell>
          <cell r="I12">
            <v>1010</v>
          </cell>
          <cell r="J12">
            <v>1.399202039233071E-2</v>
          </cell>
        </row>
        <row r="13">
          <cell r="A13">
            <v>43754</v>
          </cell>
          <cell r="B13">
            <v>37357</v>
          </cell>
          <cell r="C13">
            <v>13989</v>
          </cell>
          <cell r="D13">
            <v>1047</v>
          </cell>
          <cell r="E13">
            <v>508</v>
          </cell>
          <cell r="F13">
            <v>172</v>
          </cell>
          <cell r="G13">
            <v>28</v>
          </cell>
          <cell r="H13">
            <v>52393</v>
          </cell>
          <cell r="I13">
            <v>708</v>
          </cell>
          <cell r="J13">
            <v>1.3513255587578493E-2</v>
          </cell>
        </row>
        <row r="14">
          <cell r="A14">
            <v>43755</v>
          </cell>
          <cell r="B14">
            <v>41762</v>
          </cell>
          <cell r="C14">
            <v>9944</v>
          </cell>
          <cell r="D14">
            <v>1444</v>
          </cell>
          <cell r="E14">
            <v>748</v>
          </cell>
          <cell r="F14">
            <v>256</v>
          </cell>
          <cell r="G14">
            <v>9</v>
          </cell>
          <cell r="H14">
            <v>53150</v>
          </cell>
          <cell r="I14">
            <v>1013</v>
          </cell>
          <cell r="J14">
            <v>1.9059266227657572E-2</v>
          </cell>
        </row>
        <row r="15">
          <cell r="A15">
            <v>43756</v>
          </cell>
          <cell r="B15">
            <v>16896</v>
          </cell>
          <cell r="C15">
            <v>3416</v>
          </cell>
          <cell r="D15">
            <v>618</v>
          </cell>
          <cell r="E15">
            <v>331</v>
          </cell>
          <cell r="F15">
            <v>23</v>
          </cell>
          <cell r="G15">
            <v>17</v>
          </cell>
          <cell r="H15">
            <v>20930</v>
          </cell>
          <cell r="I15">
            <v>371</v>
          </cell>
          <cell r="J15">
            <v>1.7725752508361205E-2</v>
          </cell>
        </row>
        <row r="16">
          <cell r="A16">
            <v>43759</v>
          </cell>
          <cell r="B16">
            <v>17816</v>
          </cell>
          <cell r="C16">
            <v>9542</v>
          </cell>
          <cell r="D16">
            <v>643</v>
          </cell>
          <cell r="E16">
            <v>377</v>
          </cell>
          <cell r="F16">
            <v>23</v>
          </cell>
          <cell r="G16">
            <v>20</v>
          </cell>
          <cell r="H16">
            <v>28001</v>
          </cell>
          <cell r="I16">
            <v>420</v>
          </cell>
          <cell r="J16">
            <v>1.4999464304846255E-2</v>
          </cell>
        </row>
        <row r="17">
          <cell r="A17">
            <v>43760</v>
          </cell>
          <cell r="B17">
            <v>21364</v>
          </cell>
          <cell r="C17">
            <v>14553</v>
          </cell>
          <cell r="D17">
            <v>748</v>
          </cell>
          <cell r="E17">
            <v>234</v>
          </cell>
          <cell r="F17">
            <v>129</v>
          </cell>
          <cell r="G17">
            <v>21</v>
          </cell>
          <cell r="H17">
            <v>36665</v>
          </cell>
          <cell r="I17">
            <v>384</v>
          </cell>
          <cell r="J17">
            <v>1.0473203327423974E-2</v>
          </cell>
        </row>
        <row r="18">
          <cell r="A18">
            <v>43761</v>
          </cell>
          <cell r="B18">
            <v>19064</v>
          </cell>
          <cell r="C18">
            <v>12608</v>
          </cell>
          <cell r="D18">
            <v>739</v>
          </cell>
          <cell r="E18">
            <v>272</v>
          </cell>
          <cell r="F18">
            <v>262</v>
          </cell>
          <cell r="G18">
            <v>10</v>
          </cell>
          <cell r="H18">
            <v>32411</v>
          </cell>
          <cell r="I18">
            <v>544</v>
          </cell>
          <cell r="J18">
            <v>1.6784425040881183E-2</v>
          </cell>
        </row>
        <row r="19">
          <cell r="A19">
            <v>43762</v>
          </cell>
          <cell r="B19">
            <v>20352</v>
          </cell>
          <cell r="C19">
            <v>7783</v>
          </cell>
          <cell r="D19">
            <v>1173</v>
          </cell>
          <cell r="E19">
            <v>222</v>
          </cell>
          <cell r="F19">
            <v>287</v>
          </cell>
          <cell r="G19">
            <v>14</v>
          </cell>
          <cell r="H19">
            <v>29308</v>
          </cell>
          <cell r="I19">
            <v>523</v>
          </cell>
          <cell r="J19">
            <v>1.7844957008325373E-2</v>
          </cell>
        </row>
        <row r="20">
          <cell r="A20">
            <v>43763</v>
          </cell>
          <cell r="B20">
            <v>15198</v>
          </cell>
          <cell r="C20">
            <v>3764</v>
          </cell>
          <cell r="D20">
            <v>541</v>
          </cell>
          <cell r="E20">
            <v>112</v>
          </cell>
          <cell r="F20">
            <v>75</v>
          </cell>
          <cell r="G20">
            <v>6</v>
          </cell>
          <cell r="H20">
            <v>19503</v>
          </cell>
          <cell r="I20">
            <v>193</v>
          </cell>
          <cell r="J20">
            <v>9.8959134492129421E-3</v>
          </cell>
        </row>
        <row r="21">
          <cell r="A21">
            <v>43766</v>
          </cell>
          <cell r="B21">
            <v>19146</v>
          </cell>
          <cell r="C21">
            <v>12731</v>
          </cell>
          <cell r="D21">
            <v>607</v>
          </cell>
          <cell r="E21">
            <v>130</v>
          </cell>
          <cell r="F21">
            <v>149</v>
          </cell>
          <cell r="G21">
            <v>4</v>
          </cell>
          <cell r="H21">
            <v>32484</v>
          </cell>
          <cell r="I21">
            <v>283</v>
          </cell>
          <cell r="J21">
            <v>8.7119812830932144E-3</v>
          </cell>
        </row>
        <row r="22">
          <cell r="A22">
            <v>43767</v>
          </cell>
          <cell r="B22">
            <v>19557</v>
          </cell>
          <cell r="C22">
            <v>13385</v>
          </cell>
          <cell r="D22">
            <v>506</v>
          </cell>
          <cell r="E22">
            <v>101</v>
          </cell>
          <cell r="F22">
            <v>155</v>
          </cell>
          <cell r="G22">
            <v>15</v>
          </cell>
          <cell r="H22">
            <v>33448</v>
          </cell>
          <cell r="I22">
            <v>271</v>
          </cell>
          <cell r="J22">
            <v>8.1021286773499158E-3</v>
          </cell>
        </row>
        <row r="23">
          <cell r="A23">
            <v>43768</v>
          </cell>
          <cell r="B23">
            <v>23647</v>
          </cell>
          <cell r="C23">
            <v>14735</v>
          </cell>
          <cell r="D23">
            <v>1382</v>
          </cell>
          <cell r="E23">
            <v>73</v>
          </cell>
          <cell r="F23">
            <v>303</v>
          </cell>
          <cell r="G23">
            <v>7</v>
          </cell>
          <cell r="H23">
            <v>39764</v>
          </cell>
          <cell r="I23">
            <v>383</v>
          </cell>
          <cell r="J23">
            <v>9.6318277839251582E-3</v>
          </cell>
        </row>
        <row r="24">
          <cell r="A24">
            <v>43769</v>
          </cell>
          <cell r="B24">
            <v>22889</v>
          </cell>
          <cell r="C24">
            <v>14330</v>
          </cell>
          <cell r="D24">
            <v>1483</v>
          </cell>
          <cell r="E24">
            <v>38</v>
          </cell>
          <cell r="F24">
            <v>311</v>
          </cell>
          <cell r="G24">
            <v>11</v>
          </cell>
          <cell r="H24">
            <v>38702</v>
          </cell>
          <cell r="I24">
            <v>360</v>
          </cell>
          <cell r="J24">
            <v>9.3018448658984034E-3</v>
          </cell>
        </row>
        <row r="25">
          <cell r="A25">
            <v>43770</v>
          </cell>
          <cell r="B25">
            <v>15822</v>
          </cell>
          <cell r="C25">
            <v>3121</v>
          </cell>
          <cell r="D25">
            <v>920</v>
          </cell>
          <cell r="E25">
            <v>27</v>
          </cell>
          <cell r="F25">
            <v>161</v>
          </cell>
          <cell r="G25">
            <v>1</v>
          </cell>
          <cell r="H25">
            <v>19863</v>
          </cell>
          <cell r="I25">
            <v>189</v>
          </cell>
          <cell r="J25">
            <v>9.5151789759854999E-3</v>
          </cell>
        </row>
        <row r="26">
          <cell r="A26">
            <v>43773</v>
          </cell>
          <cell r="B26">
            <v>17724</v>
          </cell>
          <cell r="C26">
            <v>18170</v>
          </cell>
          <cell r="D26">
            <v>1006</v>
          </cell>
          <cell r="E26">
            <v>7</v>
          </cell>
          <cell r="F26">
            <v>47</v>
          </cell>
          <cell r="G26">
            <v>6</v>
          </cell>
          <cell r="H26">
            <v>36900</v>
          </cell>
          <cell r="I26">
            <v>60</v>
          </cell>
          <cell r="J26">
            <v>1.6260162601626016E-3</v>
          </cell>
        </row>
        <row r="27">
          <cell r="A27">
            <v>43774</v>
          </cell>
          <cell r="B27">
            <v>26013</v>
          </cell>
          <cell r="C27">
            <v>24465</v>
          </cell>
          <cell r="D27">
            <v>1573</v>
          </cell>
          <cell r="E27">
            <v>42</v>
          </cell>
          <cell r="F27">
            <v>106</v>
          </cell>
          <cell r="G27">
            <v>121</v>
          </cell>
          <cell r="H27">
            <v>52051</v>
          </cell>
          <cell r="I27">
            <v>269</v>
          </cell>
          <cell r="J27">
            <v>5.1680082995523621E-3</v>
          </cell>
        </row>
        <row r="28">
          <cell r="A28">
            <v>43775</v>
          </cell>
          <cell r="B28">
            <v>18373</v>
          </cell>
          <cell r="C28">
            <v>11270</v>
          </cell>
          <cell r="D28">
            <v>425</v>
          </cell>
          <cell r="E28">
            <v>52</v>
          </cell>
          <cell r="F28">
            <v>145</v>
          </cell>
          <cell r="G28">
            <v>11</v>
          </cell>
          <cell r="H28">
            <v>30068</v>
          </cell>
          <cell r="I28">
            <v>208</v>
          </cell>
          <cell r="J28">
            <v>6.9176533191432753E-3</v>
          </cell>
        </row>
        <row r="29">
          <cell r="A29">
            <v>43776</v>
          </cell>
          <cell r="B29">
            <v>29670</v>
          </cell>
          <cell r="C29">
            <v>13986</v>
          </cell>
          <cell r="D29">
            <v>1668</v>
          </cell>
          <cell r="E29">
            <v>71</v>
          </cell>
          <cell r="F29">
            <v>228</v>
          </cell>
          <cell r="G29">
            <v>49</v>
          </cell>
          <cell r="H29">
            <v>45324</v>
          </cell>
          <cell r="I29">
            <v>348</v>
          </cell>
          <cell r="J29">
            <v>7.6780513635160176E-3</v>
          </cell>
        </row>
        <row r="30">
          <cell r="A30">
            <v>43777</v>
          </cell>
          <cell r="B30">
            <v>16932</v>
          </cell>
          <cell r="C30">
            <v>3420</v>
          </cell>
          <cell r="D30">
            <v>618</v>
          </cell>
          <cell r="E30">
            <v>22</v>
          </cell>
          <cell r="F30">
            <v>55</v>
          </cell>
          <cell r="G30">
            <v>2</v>
          </cell>
          <cell r="H30">
            <v>20970</v>
          </cell>
          <cell r="I30">
            <v>79</v>
          </cell>
          <cell r="J30">
            <v>3.7672865999046254E-3</v>
          </cell>
        </row>
        <row r="31">
          <cell r="A31">
            <v>43780</v>
          </cell>
          <cell r="B31">
            <v>15541</v>
          </cell>
          <cell r="C31">
            <v>11816</v>
          </cell>
          <cell r="D31">
            <v>461</v>
          </cell>
          <cell r="E31">
            <v>16</v>
          </cell>
          <cell r="F31">
            <v>100</v>
          </cell>
          <cell r="G31">
            <v>3</v>
          </cell>
          <cell r="H31">
            <v>27818</v>
          </cell>
          <cell r="I31">
            <v>119</v>
          </cell>
          <cell r="J31">
            <v>4.2778057372924007E-3</v>
          </cell>
        </row>
        <row r="32">
          <cell r="A32">
            <v>43781</v>
          </cell>
          <cell r="B32">
            <v>19956</v>
          </cell>
          <cell r="C32">
            <v>16753</v>
          </cell>
          <cell r="D32">
            <v>559</v>
          </cell>
          <cell r="E32">
            <v>39</v>
          </cell>
          <cell r="F32">
            <v>337</v>
          </cell>
          <cell r="G32">
            <v>7</v>
          </cell>
          <cell r="H32">
            <v>37268</v>
          </cell>
          <cell r="I32">
            <v>383</v>
          </cell>
          <cell r="J32">
            <v>1.0276913169475153E-2</v>
          </cell>
        </row>
        <row r="33">
          <cell r="A33">
            <v>43782</v>
          </cell>
          <cell r="B33">
            <v>22786</v>
          </cell>
          <cell r="C33">
            <v>15935</v>
          </cell>
          <cell r="D33">
            <v>771</v>
          </cell>
          <cell r="E33">
            <v>68</v>
          </cell>
          <cell r="F33">
            <v>609</v>
          </cell>
          <cell r="G33">
            <v>26</v>
          </cell>
          <cell r="H33">
            <v>39492</v>
          </cell>
          <cell r="I33">
            <v>703</v>
          </cell>
          <cell r="J33">
            <v>1.7801073635166614E-2</v>
          </cell>
        </row>
        <row r="34">
          <cell r="A34">
            <v>43783</v>
          </cell>
          <cell r="B34">
            <v>23153</v>
          </cell>
          <cell r="C34">
            <v>9073</v>
          </cell>
          <cell r="D34">
            <v>821</v>
          </cell>
          <cell r="E34">
            <v>105</v>
          </cell>
          <cell r="F34">
            <v>72</v>
          </cell>
          <cell r="G34">
            <v>9</v>
          </cell>
          <cell r="H34">
            <v>33047</v>
          </cell>
          <cell r="I34">
            <v>186</v>
          </cell>
          <cell r="J34">
            <v>5.6283475050685388E-3</v>
          </cell>
        </row>
        <row r="35">
          <cell r="A35">
            <v>43784</v>
          </cell>
          <cell r="B35">
            <v>15193</v>
          </cell>
          <cell r="C35">
            <v>13342</v>
          </cell>
          <cell r="D35">
            <v>563</v>
          </cell>
          <cell r="E35">
            <v>39</v>
          </cell>
          <cell r="F35">
            <v>27</v>
          </cell>
          <cell r="G35">
            <v>1</v>
          </cell>
          <cell r="H35">
            <v>29098</v>
          </cell>
          <cell r="I35">
            <v>67</v>
          </cell>
          <cell r="J35">
            <v>2.3025637500859166E-3</v>
          </cell>
        </row>
        <row r="36">
          <cell r="A36">
            <v>43787</v>
          </cell>
          <cell r="B36">
            <v>20360</v>
          </cell>
          <cell r="C36">
            <v>18055</v>
          </cell>
          <cell r="D36">
            <v>845</v>
          </cell>
          <cell r="E36">
            <v>84</v>
          </cell>
          <cell r="F36">
            <v>203</v>
          </cell>
          <cell r="G36">
            <v>5</v>
          </cell>
          <cell r="H36">
            <v>39260</v>
          </cell>
          <cell r="I36">
            <v>292</v>
          </cell>
          <cell r="J36">
            <v>7.4375955170657157E-3</v>
          </cell>
        </row>
        <row r="37">
          <cell r="A37">
            <v>43788</v>
          </cell>
          <cell r="B37">
            <v>32643</v>
          </cell>
          <cell r="C37">
            <v>18048</v>
          </cell>
          <cell r="D37">
            <v>404</v>
          </cell>
          <cell r="E37">
            <v>19</v>
          </cell>
          <cell r="F37">
            <v>27</v>
          </cell>
          <cell r="G37">
            <v>1</v>
          </cell>
          <cell r="H37">
            <v>51095</v>
          </cell>
          <cell r="I37">
            <v>47</v>
          </cell>
          <cell r="J37">
            <v>9.198551717389177E-4</v>
          </cell>
        </row>
        <row r="38">
          <cell r="A38">
            <v>43789</v>
          </cell>
          <cell r="B38">
            <v>40330</v>
          </cell>
          <cell r="C38">
            <v>11369</v>
          </cell>
          <cell r="D38">
            <v>419</v>
          </cell>
          <cell r="E38">
            <v>71</v>
          </cell>
          <cell r="F38">
            <v>653</v>
          </cell>
          <cell r="G38">
            <v>5</v>
          </cell>
          <cell r="H38">
            <v>52118</v>
          </cell>
          <cell r="I38">
            <v>729</v>
          </cell>
          <cell r="J38">
            <v>1.3987489926704785E-2</v>
          </cell>
        </row>
        <row r="39">
          <cell r="A39">
            <v>43790</v>
          </cell>
          <cell r="B39">
            <v>42568</v>
          </cell>
          <cell r="C39">
            <v>6001</v>
          </cell>
          <cell r="D39">
            <v>572</v>
          </cell>
          <cell r="E39">
            <v>125</v>
          </cell>
          <cell r="F39">
            <v>70</v>
          </cell>
          <cell r="G39">
            <v>4</v>
          </cell>
          <cell r="H39">
            <v>49141</v>
          </cell>
          <cell r="I39">
            <v>199</v>
          </cell>
          <cell r="J39">
            <v>4.0495716407887511E-3</v>
          </cell>
        </row>
        <row r="40">
          <cell r="A40">
            <v>43791</v>
          </cell>
          <cell r="B40">
            <v>30253</v>
          </cell>
          <cell r="C40">
            <v>5511</v>
          </cell>
          <cell r="D40">
            <v>678</v>
          </cell>
          <cell r="E40">
            <v>72</v>
          </cell>
          <cell r="F40">
            <v>56</v>
          </cell>
          <cell r="G40">
            <v>7</v>
          </cell>
          <cell r="H40">
            <v>36442</v>
          </cell>
          <cell r="I40">
            <v>135</v>
          </cell>
          <cell r="J40">
            <v>3.7045167663684758E-3</v>
          </cell>
        </row>
        <row r="41">
          <cell r="A41">
            <v>43794</v>
          </cell>
          <cell r="B41">
            <v>30061</v>
          </cell>
          <cell r="C41">
            <v>13297</v>
          </cell>
          <cell r="D41">
            <v>485</v>
          </cell>
          <cell r="E41">
            <v>40</v>
          </cell>
          <cell r="F41">
            <v>169</v>
          </cell>
          <cell r="G41">
            <v>5</v>
          </cell>
          <cell r="H41">
            <v>43843</v>
          </cell>
          <cell r="I41">
            <v>214</v>
          </cell>
          <cell r="J41">
            <v>4.8810528476609721E-3</v>
          </cell>
        </row>
        <row r="42">
          <cell r="A42">
            <v>43795</v>
          </cell>
          <cell r="B42">
            <v>30826</v>
          </cell>
          <cell r="C42">
            <v>16648</v>
          </cell>
          <cell r="D42">
            <v>340</v>
          </cell>
          <cell r="E42">
            <v>201</v>
          </cell>
          <cell r="F42">
            <v>329</v>
          </cell>
          <cell r="G42">
            <v>11</v>
          </cell>
          <cell r="H42">
            <v>47814</v>
          </cell>
          <cell r="I42">
            <v>541</v>
          </cell>
          <cell r="J42">
            <v>1.1314677709457481E-2</v>
          </cell>
        </row>
        <row r="43">
          <cell r="A43">
            <v>43796</v>
          </cell>
          <cell r="B43">
            <v>36696</v>
          </cell>
          <cell r="C43">
            <v>10972</v>
          </cell>
          <cell r="D43">
            <v>811</v>
          </cell>
          <cell r="E43">
            <v>74</v>
          </cell>
          <cell r="F43">
            <v>779</v>
          </cell>
          <cell r="G43">
            <v>5</v>
          </cell>
          <cell r="H43">
            <v>48479</v>
          </cell>
          <cell r="I43">
            <v>858</v>
          </cell>
          <cell r="J43">
            <v>1.7698384867674662E-2</v>
          </cell>
        </row>
        <row r="44">
          <cell r="A44">
            <v>43797</v>
          </cell>
          <cell r="B44">
            <v>17605</v>
          </cell>
          <cell r="C44">
            <v>3811</v>
          </cell>
          <cell r="D44">
            <v>200</v>
          </cell>
          <cell r="E44">
            <v>25</v>
          </cell>
          <cell r="F44">
            <v>248</v>
          </cell>
          <cell r="G44">
            <v>5</v>
          </cell>
          <cell r="H44">
            <v>21616</v>
          </cell>
          <cell r="I44">
            <v>278</v>
          </cell>
          <cell r="J44">
            <v>1.2860843819393042E-2</v>
          </cell>
        </row>
        <row r="45">
          <cell r="A45">
            <v>43798</v>
          </cell>
          <cell r="B45">
            <v>30530</v>
          </cell>
          <cell r="C45">
            <v>6147</v>
          </cell>
          <cell r="D45">
            <v>704</v>
          </cell>
          <cell r="E45">
            <v>49</v>
          </cell>
          <cell r="F45">
            <v>293</v>
          </cell>
          <cell r="G45">
            <v>10</v>
          </cell>
          <cell r="H45">
            <v>37381</v>
          </cell>
          <cell r="I45">
            <v>352</v>
          </cell>
          <cell r="J45">
            <v>9.4165485139509376E-3</v>
          </cell>
        </row>
        <row r="46">
          <cell r="A46">
            <v>43801</v>
          </cell>
          <cell r="B46">
            <v>56357</v>
          </cell>
          <cell r="C46">
            <v>18784</v>
          </cell>
          <cell r="D46">
            <v>1728</v>
          </cell>
          <cell r="E46">
            <v>15</v>
          </cell>
          <cell r="F46">
            <v>1377</v>
          </cell>
          <cell r="G46">
            <v>60</v>
          </cell>
          <cell r="H46">
            <v>76869</v>
          </cell>
          <cell r="I46">
            <v>1452</v>
          </cell>
          <cell r="J46">
            <v>1.8889279163251765E-2</v>
          </cell>
        </row>
        <row r="47">
          <cell r="A47">
            <v>43802</v>
          </cell>
          <cell r="B47">
            <v>58168</v>
          </cell>
          <cell r="C47">
            <v>14941</v>
          </cell>
          <cell r="D47">
            <v>1046</v>
          </cell>
          <cell r="E47">
            <v>188</v>
          </cell>
          <cell r="F47">
            <v>311</v>
          </cell>
          <cell r="G47">
            <v>4</v>
          </cell>
          <cell r="H47">
            <v>74155</v>
          </cell>
          <cell r="I47">
            <v>503</v>
          </cell>
          <cell r="J47">
            <v>6.7830894747488366E-3</v>
          </cell>
        </row>
        <row r="48">
          <cell r="A48">
            <v>43803</v>
          </cell>
          <cell r="B48">
            <v>61121</v>
          </cell>
          <cell r="C48">
            <v>11030</v>
          </cell>
          <cell r="D48">
            <v>1600</v>
          </cell>
          <cell r="E48">
            <v>463</v>
          </cell>
          <cell r="F48">
            <v>315</v>
          </cell>
          <cell r="G48">
            <v>5</v>
          </cell>
          <cell r="H48">
            <v>73751</v>
          </cell>
          <cell r="I48">
            <v>783</v>
          </cell>
          <cell r="J48">
            <v>1.061680519586175E-2</v>
          </cell>
        </row>
        <row r="49">
          <cell r="A49">
            <v>43804</v>
          </cell>
          <cell r="B49">
            <v>35374</v>
          </cell>
          <cell r="C49">
            <v>5809</v>
          </cell>
          <cell r="D49">
            <v>688</v>
          </cell>
          <cell r="E49">
            <v>37</v>
          </cell>
          <cell r="F49">
            <v>741</v>
          </cell>
          <cell r="G49">
            <v>5</v>
          </cell>
          <cell r="H49">
            <v>41871</v>
          </cell>
          <cell r="I49">
            <v>783</v>
          </cell>
          <cell r="J49">
            <v>1.8700293759403883E-2</v>
          </cell>
        </row>
        <row r="50">
          <cell r="A50">
            <v>43805</v>
          </cell>
          <cell r="B50">
            <v>32979</v>
          </cell>
          <cell r="C50">
            <v>5445</v>
          </cell>
          <cell r="D50">
            <v>1387</v>
          </cell>
          <cell r="E50">
            <v>76</v>
          </cell>
          <cell r="F50">
            <v>193</v>
          </cell>
          <cell r="G50">
            <v>2</v>
          </cell>
          <cell r="H50">
            <v>39811</v>
          </cell>
          <cell r="I50">
            <v>271</v>
          </cell>
          <cell r="J50">
            <v>6.8071638491874102E-3</v>
          </cell>
        </row>
        <row r="51">
          <cell r="A51">
            <v>43808</v>
          </cell>
          <cell r="B51">
            <v>29762</v>
          </cell>
          <cell r="C51">
            <v>6764</v>
          </cell>
          <cell r="D51">
            <v>547</v>
          </cell>
          <cell r="E51">
            <v>33</v>
          </cell>
          <cell r="F51">
            <v>20</v>
          </cell>
          <cell r="G51">
            <v>1</v>
          </cell>
          <cell r="H51">
            <v>37073</v>
          </cell>
          <cell r="I51">
            <v>54</v>
          </cell>
          <cell r="J51">
            <v>1.4565856553286759E-3</v>
          </cell>
        </row>
        <row r="52">
          <cell r="A52">
            <v>43809</v>
          </cell>
          <cell r="B52">
            <v>50650</v>
          </cell>
          <cell r="C52">
            <v>14391</v>
          </cell>
          <cell r="D52">
            <v>679</v>
          </cell>
          <cell r="E52">
            <v>118</v>
          </cell>
          <cell r="F52">
            <v>503</v>
          </cell>
          <cell r="G52">
            <v>12</v>
          </cell>
          <cell r="H52">
            <v>65720</v>
          </cell>
          <cell r="I52">
            <v>633</v>
          </cell>
          <cell r="J52">
            <v>9.6317711503347541E-3</v>
          </cell>
        </row>
        <row r="53">
          <cell r="A53">
            <v>43810</v>
          </cell>
          <cell r="B53">
            <v>43016</v>
          </cell>
          <cell r="C53">
            <v>8415</v>
          </cell>
          <cell r="D53">
            <v>1294</v>
          </cell>
          <cell r="E53">
            <v>253</v>
          </cell>
          <cell r="F53">
            <v>81</v>
          </cell>
          <cell r="G53">
            <v>13</v>
          </cell>
          <cell r="H53">
            <v>52725</v>
          </cell>
          <cell r="I53">
            <v>347</v>
          </cell>
          <cell r="J53">
            <v>6.5813181602655283E-3</v>
          </cell>
        </row>
        <row r="54">
          <cell r="A54">
            <v>43811</v>
          </cell>
          <cell r="B54">
            <v>55648</v>
          </cell>
          <cell r="C54">
            <v>10991</v>
          </cell>
          <cell r="D54">
            <v>3281</v>
          </cell>
          <cell r="E54">
            <v>102</v>
          </cell>
          <cell r="F54">
            <v>891</v>
          </cell>
          <cell r="G54">
            <v>21</v>
          </cell>
          <cell r="H54">
            <v>69920</v>
          </cell>
          <cell r="I54">
            <v>1014</v>
          </cell>
          <cell r="J54">
            <v>1.450228832951945E-2</v>
          </cell>
        </row>
        <row r="55">
          <cell r="A55">
            <v>43812</v>
          </cell>
          <cell r="B55">
            <v>47415</v>
          </cell>
          <cell r="C55">
            <v>6293</v>
          </cell>
          <cell r="D55">
            <v>2060</v>
          </cell>
          <cell r="E55">
            <v>105</v>
          </cell>
          <cell r="F55">
            <v>643</v>
          </cell>
          <cell r="G55">
            <v>8</v>
          </cell>
          <cell r="H55">
            <v>55768</v>
          </cell>
          <cell r="I55">
            <v>756</v>
          </cell>
          <cell r="J55">
            <v>1.3556161239420456E-2</v>
          </cell>
        </row>
        <row r="56">
          <cell r="A56">
            <v>43815</v>
          </cell>
          <cell r="B56">
            <v>38507</v>
          </cell>
          <cell r="C56">
            <v>10087</v>
          </cell>
          <cell r="D56">
            <v>1087</v>
          </cell>
          <cell r="E56">
            <v>199</v>
          </cell>
          <cell r="F56">
            <v>257</v>
          </cell>
          <cell r="G56">
            <v>8</v>
          </cell>
          <cell r="H56">
            <v>49681</v>
          </cell>
          <cell r="I56">
            <v>464</v>
          </cell>
          <cell r="J56">
            <v>9.3395865622672644E-3</v>
          </cell>
        </row>
        <row r="57">
          <cell r="A57">
            <v>43816</v>
          </cell>
          <cell r="B57">
            <v>44270</v>
          </cell>
          <cell r="C57">
            <v>10754</v>
          </cell>
          <cell r="D57">
            <v>775</v>
          </cell>
          <cell r="E57">
            <v>225</v>
          </cell>
          <cell r="F57">
            <v>602</v>
          </cell>
          <cell r="G57">
            <v>5</v>
          </cell>
          <cell r="H57">
            <v>55799</v>
          </cell>
          <cell r="I57">
            <v>832</v>
          </cell>
          <cell r="J57">
            <v>1.4910661481388556E-2</v>
          </cell>
        </row>
        <row r="58">
          <cell r="A58">
            <v>43817</v>
          </cell>
          <cell r="B58">
            <v>38884</v>
          </cell>
          <cell r="C58">
            <v>9967</v>
          </cell>
          <cell r="D58">
            <v>931</v>
          </cell>
          <cell r="E58">
            <v>80</v>
          </cell>
          <cell r="F58">
            <v>192</v>
          </cell>
          <cell r="G58">
            <v>5</v>
          </cell>
          <cell r="H58">
            <v>49782</v>
          </cell>
          <cell r="I58">
            <v>277</v>
          </cell>
          <cell r="J58">
            <v>5.5642601743602109E-3</v>
          </cell>
        </row>
        <row r="59">
          <cell r="A59">
            <v>43818</v>
          </cell>
          <cell r="B59">
            <v>40369</v>
          </cell>
          <cell r="C59">
            <v>6522</v>
          </cell>
          <cell r="D59">
            <v>1415</v>
          </cell>
          <cell r="E59">
            <v>79</v>
          </cell>
          <cell r="F59">
            <v>174</v>
          </cell>
          <cell r="G59">
            <v>11</v>
          </cell>
          <cell r="H59">
            <v>48306</v>
          </cell>
          <cell r="I59">
            <v>264</v>
          </cell>
          <cell r="J59">
            <v>5.4651596075021734E-3</v>
          </cell>
        </row>
        <row r="60">
          <cell r="A60">
            <v>43819</v>
          </cell>
          <cell r="B60">
            <v>27703</v>
          </cell>
          <cell r="C60">
            <v>3412</v>
          </cell>
          <cell r="D60">
            <v>1435</v>
          </cell>
          <cell r="E60">
            <v>70</v>
          </cell>
          <cell r="F60">
            <v>81</v>
          </cell>
          <cell r="G60">
            <v>7</v>
          </cell>
          <cell r="H60">
            <v>32550</v>
          </cell>
          <cell r="I60">
            <v>158</v>
          </cell>
          <cell r="J60">
            <v>4.8540706605222734E-3</v>
          </cell>
        </row>
        <row r="61">
          <cell r="A61">
            <v>43822</v>
          </cell>
          <cell r="B61">
            <v>23036</v>
          </cell>
          <cell r="C61">
            <v>7284</v>
          </cell>
          <cell r="D61">
            <v>586</v>
          </cell>
          <cell r="E61">
            <v>47</v>
          </cell>
          <cell r="F61">
            <v>145</v>
          </cell>
          <cell r="G61">
            <v>5</v>
          </cell>
          <cell r="H61">
            <v>30906</v>
          </cell>
          <cell r="I61">
            <v>197</v>
          </cell>
          <cell r="J61">
            <v>6.3741668284475507E-3</v>
          </cell>
        </row>
        <row r="62">
          <cell r="A62">
            <v>43823</v>
          </cell>
          <cell r="B62">
            <v>11067</v>
          </cell>
          <cell r="C62">
            <v>2925</v>
          </cell>
          <cell r="D62">
            <v>322</v>
          </cell>
          <cell r="E62">
            <v>57</v>
          </cell>
          <cell r="F62">
            <v>203</v>
          </cell>
          <cell r="G62">
            <v>4</v>
          </cell>
          <cell r="H62">
            <v>14314</v>
          </cell>
          <cell r="I62">
            <v>264</v>
          </cell>
          <cell r="J62">
            <v>1.8443481905826464E-2</v>
          </cell>
        </row>
        <row r="63">
          <cell r="A63">
            <v>43824</v>
          </cell>
          <cell r="B63">
            <v>2199</v>
          </cell>
          <cell r="C63">
            <v>428</v>
          </cell>
          <cell r="D63">
            <v>7</v>
          </cell>
          <cell r="E63">
            <v>10</v>
          </cell>
          <cell r="F63">
            <v>23</v>
          </cell>
          <cell r="G63">
            <v>0</v>
          </cell>
          <cell r="H63">
            <v>2634</v>
          </cell>
          <cell r="I63">
            <v>33</v>
          </cell>
          <cell r="J63">
            <v>1.2528473804100227E-2</v>
          </cell>
        </row>
        <row r="64">
          <cell r="A64">
            <v>43825</v>
          </cell>
          <cell r="B64">
            <v>19913</v>
          </cell>
          <cell r="C64">
            <v>4028</v>
          </cell>
          <cell r="D64">
            <v>750</v>
          </cell>
          <cell r="E64">
            <v>16</v>
          </cell>
          <cell r="F64">
            <v>433</v>
          </cell>
          <cell r="G64">
            <v>9</v>
          </cell>
          <cell r="H64">
            <v>24691</v>
          </cell>
          <cell r="I64">
            <v>458</v>
          </cell>
          <cell r="J64">
            <v>1.8549268964399984E-2</v>
          </cell>
        </row>
        <row r="65">
          <cell r="A65">
            <v>43826</v>
          </cell>
          <cell r="B65">
            <v>27185</v>
          </cell>
          <cell r="C65">
            <v>4433</v>
          </cell>
          <cell r="D65">
            <v>2311</v>
          </cell>
          <cell r="E65">
            <v>2</v>
          </cell>
          <cell r="F65">
            <v>416</v>
          </cell>
          <cell r="G65">
            <v>6</v>
          </cell>
          <cell r="H65">
            <v>33929</v>
          </cell>
          <cell r="I65">
            <v>424</v>
          </cell>
          <cell r="J65">
            <v>1.2496684252409443E-2</v>
          </cell>
        </row>
        <row r="66">
          <cell r="A66">
            <v>43829</v>
          </cell>
          <cell r="B66">
            <v>32961</v>
          </cell>
          <cell r="C66">
            <v>6103</v>
          </cell>
          <cell r="D66">
            <v>4015</v>
          </cell>
          <cell r="E66">
            <v>0</v>
          </cell>
          <cell r="F66">
            <v>404</v>
          </cell>
          <cell r="G66">
            <v>9</v>
          </cell>
          <cell r="H66">
            <v>43079</v>
          </cell>
          <cell r="I66">
            <v>413</v>
          </cell>
          <cell r="J66">
            <v>9.5870377678219081E-3</v>
          </cell>
        </row>
        <row r="67">
          <cell r="A67">
            <v>43830</v>
          </cell>
          <cell r="B67">
            <v>19184</v>
          </cell>
          <cell r="C67">
            <v>4100</v>
          </cell>
          <cell r="D67">
            <v>2691</v>
          </cell>
          <cell r="E67">
            <v>0</v>
          </cell>
          <cell r="F67">
            <v>286</v>
          </cell>
          <cell r="G67">
            <v>7</v>
          </cell>
          <cell r="H67">
            <v>25975</v>
          </cell>
          <cell r="I67">
            <v>293</v>
          </cell>
          <cell r="J67">
            <v>1.1280076997112608E-2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C86F-35EC-46A5-8419-6C4E0661F298}">
  <dimension ref="A1:I103"/>
  <sheetViews>
    <sheetView tabSelected="1" workbookViewId="0">
      <selection sqref="A1:XFD1048576"/>
    </sheetView>
  </sheetViews>
  <sheetFormatPr defaultRowHeight="15" x14ac:dyDescent="0.25"/>
  <cols>
    <col min="1" max="1" width="1.7109375" style="3" customWidth="1"/>
    <col min="2" max="2" width="19.5703125" style="3" customWidth="1"/>
    <col min="3" max="3" width="24.7109375" style="3" customWidth="1"/>
    <col min="4" max="4" width="27.42578125" style="3" customWidth="1"/>
    <col min="5" max="5" width="25.140625" style="3" customWidth="1"/>
    <col min="6" max="6" width="32.42578125" style="3" customWidth="1"/>
    <col min="7" max="7" width="23.42578125" style="3" customWidth="1"/>
    <col min="8" max="8" width="33" style="3" customWidth="1"/>
    <col min="9" max="9" width="0" style="3" hidden="1" customWidth="1"/>
    <col min="10" max="10" width="9.140625" style="3"/>
    <col min="11" max="11" width="10.42578125" style="3" bestFit="1" customWidth="1"/>
    <col min="12" max="16384" width="9.140625" style="3"/>
  </cols>
  <sheetData>
    <row r="1" spans="1:9" ht="14.45" customHeight="1" x14ac:dyDescent="0.25">
      <c r="A1" s="1"/>
      <c r="B1" s="1"/>
      <c r="C1" s="1"/>
      <c r="D1" s="1"/>
      <c r="E1" s="1"/>
      <c r="F1" s="1"/>
      <c r="G1" s="1"/>
      <c r="H1" s="1"/>
      <c r="I1" s="2"/>
    </row>
    <row r="2" spans="1:9" ht="28.5" x14ac:dyDescent="0.25">
      <c r="A2" s="4"/>
      <c r="B2" s="4" t="s">
        <v>0</v>
      </c>
      <c r="C2" s="5" t="s">
        <v>1</v>
      </c>
      <c r="D2" s="5"/>
      <c r="E2" s="6" t="s">
        <v>2</v>
      </c>
      <c r="F2" s="1"/>
      <c r="G2" s="1"/>
      <c r="H2" s="1"/>
      <c r="I2" s="2"/>
    </row>
    <row r="3" spans="1:9" ht="42.75" x14ac:dyDescent="0.25">
      <c r="A3" s="4"/>
      <c r="B3" s="4" t="s">
        <v>3</v>
      </c>
      <c r="C3" s="7" t="s">
        <v>4</v>
      </c>
      <c r="D3" s="7"/>
      <c r="E3" s="8" t="s">
        <v>5</v>
      </c>
      <c r="F3" s="1"/>
      <c r="G3" s="1"/>
      <c r="H3" s="1"/>
      <c r="I3" s="2"/>
    </row>
    <row r="4" spans="1:9" ht="39" customHeight="1" x14ac:dyDescent="0.25">
      <c r="A4" s="4"/>
      <c r="B4" s="4" t="s">
        <v>6</v>
      </c>
      <c r="C4" s="7" t="s">
        <v>7</v>
      </c>
      <c r="D4" s="7"/>
      <c r="E4" s="8" t="s">
        <v>2</v>
      </c>
      <c r="F4" s="1"/>
      <c r="G4" s="1"/>
      <c r="H4" s="1"/>
      <c r="I4" s="2"/>
    </row>
    <row r="5" spans="1:9" x14ac:dyDescent="0.25">
      <c r="A5" s="4"/>
      <c r="B5" s="4"/>
      <c r="C5" s="7"/>
      <c r="D5" s="7"/>
      <c r="E5" s="8" t="s">
        <v>5</v>
      </c>
      <c r="F5" s="1"/>
      <c r="G5" s="1"/>
      <c r="H5" s="1"/>
      <c r="I5" s="2"/>
    </row>
    <row r="6" spans="1:9" ht="0" hidden="1" customHeight="1" x14ac:dyDescent="0.25">
      <c r="A6" s="4"/>
      <c r="B6" s="4"/>
      <c r="C6" s="1"/>
      <c r="D6" s="1"/>
      <c r="E6" s="1"/>
      <c r="F6" s="1"/>
      <c r="G6" s="1"/>
      <c r="H6" s="1"/>
      <c r="I6" s="2"/>
    </row>
    <row r="7" spans="1:9" ht="15.4" customHeight="1" x14ac:dyDescent="0.25">
      <c r="A7" s="4"/>
      <c r="B7" s="9"/>
      <c r="C7" s="9"/>
      <c r="D7" s="9"/>
      <c r="E7" s="9"/>
      <c r="F7" s="9"/>
      <c r="G7" s="9"/>
      <c r="H7" s="9"/>
      <c r="I7" s="2"/>
    </row>
    <row r="8" spans="1:9" ht="49.5" customHeight="1" x14ac:dyDescent="0.25">
      <c r="A8" s="10"/>
      <c r="B8" s="11" t="s">
        <v>8</v>
      </c>
      <c r="C8" s="11"/>
      <c r="D8" s="11"/>
      <c r="E8" s="11"/>
      <c r="F8" s="11"/>
      <c r="G8" s="11"/>
      <c r="H8" s="11"/>
      <c r="I8" s="2"/>
    </row>
    <row r="9" spans="1:9" ht="66" x14ac:dyDescent="0.25">
      <c r="A9" s="1"/>
      <c r="B9" s="12" t="s">
        <v>9</v>
      </c>
      <c r="C9" s="12" t="s">
        <v>10</v>
      </c>
      <c r="D9" s="12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2"/>
    </row>
    <row r="10" spans="1:9" x14ac:dyDescent="0.25">
      <c r="A10" s="13"/>
      <c r="B10" s="13" t="s">
        <v>16</v>
      </c>
      <c r="C10" s="14">
        <v>43739</v>
      </c>
      <c r="D10" s="13" t="s">
        <v>17</v>
      </c>
      <c r="E10" s="13" t="s">
        <v>17</v>
      </c>
      <c r="F10" s="13" t="s">
        <v>17</v>
      </c>
      <c r="G10" s="13">
        <f>VLOOKUP($C10,[1]Calculations!$A:$I,9,0)</f>
        <v>687</v>
      </c>
      <c r="H10" s="15">
        <f>VLOOKUP($C10,[1]Calculations!$A:$J,10,0)</f>
        <v>1.036402311162068E-2</v>
      </c>
      <c r="I10" s="2"/>
    </row>
    <row r="11" spans="1:9" x14ac:dyDescent="0.25">
      <c r="A11" s="16"/>
      <c r="B11" s="16" t="s">
        <v>16</v>
      </c>
      <c r="C11" s="17">
        <v>43740</v>
      </c>
      <c r="D11" s="16" t="s">
        <v>17</v>
      </c>
      <c r="E11" s="16" t="s">
        <v>17</v>
      </c>
      <c r="F11" s="16" t="s">
        <v>17</v>
      </c>
      <c r="G11" s="16">
        <f>VLOOKUP($C11,[1]Calculations!$A:$I,9,0)</f>
        <v>1206</v>
      </c>
      <c r="H11" s="18">
        <f>VLOOKUP($C11,[1]Calculations!$A:$J,10,0)</f>
        <v>1.8450805501583463E-2</v>
      </c>
      <c r="I11" s="19"/>
    </row>
    <row r="12" spans="1:9" x14ac:dyDescent="0.25">
      <c r="A12" s="13"/>
      <c r="B12" s="13" t="s">
        <v>16</v>
      </c>
      <c r="C12" s="14">
        <v>43741</v>
      </c>
      <c r="D12" s="13" t="s">
        <v>17</v>
      </c>
      <c r="E12" s="13" t="s">
        <v>17</v>
      </c>
      <c r="F12" s="13" t="s">
        <v>17</v>
      </c>
      <c r="G12" s="13">
        <f>VLOOKUP($C12,[1]Calculations!$A:$I,9,0)</f>
        <v>781</v>
      </c>
      <c r="H12" s="15">
        <f>VLOOKUP($C12,[1]Calculations!$A:$J,10,0)</f>
        <v>1.6500813420379876E-2</v>
      </c>
      <c r="I12" s="2"/>
    </row>
    <row r="13" spans="1:9" x14ac:dyDescent="0.25">
      <c r="A13" s="16"/>
      <c r="B13" s="16" t="s">
        <v>16</v>
      </c>
      <c r="C13" s="17">
        <v>43742</v>
      </c>
      <c r="D13" s="16" t="s">
        <v>17</v>
      </c>
      <c r="E13" s="16" t="s">
        <v>17</v>
      </c>
      <c r="F13" s="16" t="s">
        <v>17</v>
      </c>
      <c r="G13" s="16">
        <f>VLOOKUP($C13,[1]Calculations!$A:$I,9,0)</f>
        <v>529</v>
      </c>
      <c r="H13" s="18">
        <f>VLOOKUP($C13,[1]Calculations!$A:$J,10,0)</f>
        <v>1.7919447173198742E-2</v>
      </c>
      <c r="I13" s="2"/>
    </row>
    <row r="14" spans="1:9" x14ac:dyDescent="0.25">
      <c r="A14" s="13"/>
      <c r="B14" s="13" t="s">
        <v>16</v>
      </c>
      <c r="C14" s="14">
        <v>43743</v>
      </c>
      <c r="D14" s="13" t="s">
        <v>17</v>
      </c>
      <c r="E14" s="13" t="s">
        <v>17</v>
      </c>
      <c r="F14" s="13" t="s">
        <v>17</v>
      </c>
      <c r="G14" s="13" t="e">
        <f>VLOOKUP($C14,[1]Calculations!$A:$I,9,0)</f>
        <v>#N/A</v>
      </c>
      <c r="H14" s="15" t="e">
        <f>VLOOKUP($C14,[1]Calculations!$A:$J,10,0)</f>
        <v>#N/A</v>
      </c>
      <c r="I14" s="2"/>
    </row>
    <row r="15" spans="1:9" x14ac:dyDescent="0.25">
      <c r="A15" s="16"/>
      <c r="B15" s="16" t="s">
        <v>16</v>
      </c>
      <c r="C15" s="17">
        <v>43744</v>
      </c>
      <c r="D15" s="16" t="s">
        <v>17</v>
      </c>
      <c r="E15" s="16" t="s">
        <v>17</v>
      </c>
      <c r="F15" s="16" t="s">
        <v>17</v>
      </c>
      <c r="G15" s="16" t="e">
        <f>VLOOKUP($C15,[1]Calculations!$A:$I,9,0)</f>
        <v>#N/A</v>
      </c>
      <c r="H15" s="18" t="e">
        <f>VLOOKUP($C15,[1]Calculations!$A:$J,10,0)</f>
        <v>#N/A</v>
      </c>
      <c r="I15" s="2"/>
    </row>
    <row r="16" spans="1:9" x14ac:dyDescent="0.25">
      <c r="A16" s="13"/>
      <c r="B16" s="13" t="s">
        <v>16</v>
      </c>
      <c r="C16" s="14">
        <v>43745</v>
      </c>
      <c r="D16" s="13" t="s">
        <v>17</v>
      </c>
      <c r="E16" s="13" t="s">
        <v>17</v>
      </c>
      <c r="F16" s="13" t="s">
        <v>17</v>
      </c>
      <c r="G16" s="13">
        <f>VLOOKUP($C16,[1]Calculations!$A:$I,9,0)</f>
        <v>662</v>
      </c>
      <c r="H16" s="15">
        <f>VLOOKUP($C16,[1]Calculations!$A:$J,10,0)</f>
        <v>1.1617907723627174E-2</v>
      </c>
      <c r="I16" s="2"/>
    </row>
    <row r="17" spans="1:9" x14ac:dyDescent="0.25">
      <c r="A17" s="16"/>
      <c r="B17" s="16" t="s">
        <v>16</v>
      </c>
      <c r="C17" s="17">
        <v>43746</v>
      </c>
      <c r="D17" s="16" t="s">
        <v>17</v>
      </c>
      <c r="E17" s="16" t="s">
        <v>17</v>
      </c>
      <c r="F17" s="16" t="s">
        <v>17</v>
      </c>
      <c r="G17" s="16">
        <f>VLOOKUP($C17,[1]Calculations!$A:$I,9,0)</f>
        <v>1089</v>
      </c>
      <c r="H17" s="18">
        <f>VLOOKUP($C17,[1]Calculations!$A:$J,10,0)</f>
        <v>1.3395657789531952E-2</v>
      </c>
      <c r="I17" s="2"/>
    </row>
    <row r="18" spans="1:9" x14ac:dyDescent="0.25">
      <c r="A18" s="13"/>
      <c r="B18" s="13" t="s">
        <v>16</v>
      </c>
      <c r="C18" s="14">
        <v>43747</v>
      </c>
      <c r="D18" s="13" t="s">
        <v>17</v>
      </c>
      <c r="E18" s="13" t="s">
        <v>17</v>
      </c>
      <c r="F18" s="13" t="s">
        <v>17</v>
      </c>
      <c r="G18" s="13">
        <f>VLOOKUP($C18,[1]Calculations!$A:$I,9,0)</f>
        <v>1203</v>
      </c>
      <c r="H18" s="15">
        <f>VLOOKUP($C18,[1]Calculations!$A:$J,10,0)</f>
        <v>1.9064674093912933E-2</v>
      </c>
      <c r="I18" s="2"/>
    </row>
    <row r="19" spans="1:9" x14ac:dyDescent="0.25">
      <c r="A19" s="16"/>
      <c r="B19" s="16" t="s">
        <v>16</v>
      </c>
      <c r="C19" s="17">
        <v>43748</v>
      </c>
      <c r="D19" s="16" t="s">
        <v>17</v>
      </c>
      <c r="E19" s="16" t="s">
        <v>17</v>
      </c>
      <c r="F19" s="16" t="s">
        <v>17</v>
      </c>
      <c r="G19" s="16">
        <f>VLOOKUP($C19,[1]Calculations!$A:$I,9,0)</f>
        <v>934</v>
      </c>
      <c r="H19" s="18">
        <f>VLOOKUP($C19,[1]Calculations!$A:$J,10,0)</f>
        <v>1.4424042129322193E-2</v>
      </c>
      <c r="I19" s="2"/>
    </row>
    <row r="20" spans="1:9" x14ac:dyDescent="0.25">
      <c r="A20" s="13"/>
      <c r="B20" s="13" t="s">
        <v>16</v>
      </c>
      <c r="C20" s="14">
        <v>43749</v>
      </c>
      <c r="D20" s="13" t="s">
        <v>17</v>
      </c>
      <c r="E20" s="13" t="s">
        <v>17</v>
      </c>
      <c r="F20" s="13" t="s">
        <v>17</v>
      </c>
      <c r="G20" s="13">
        <f>VLOOKUP($C20,[1]Calculations!$A:$I,9,0)</f>
        <v>770</v>
      </c>
      <c r="H20" s="15">
        <f>VLOOKUP($C20,[1]Calculations!$A:$J,10,0)</f>
        <v>1.7065602836879433E-2</v>
      </c>
      <c r="I20" s="2"/>
    </row>
    <row r="21" spans="1:9" x14ac:dyDescent="0.25">
      <c r="A21" s="16"/>
      <c r="B21" s="16" t="s">
        <v>16</v>
      </c>
      <c r="C21" s="17">
        <v>43750</v>
      </c>
      <c r="D21" s="16" t="s">
        <v>17</v>
      </c>
      <c r="E21" s="16" t="s">
        <v>17</v>
      </c>
      <c r="F21" s="16" t="s">
        <v>17</v>
      </c>
      <c r="G21" s="16" t="e">
        <f>VLOOKUP($C21,[1]Calculations!$A:$I,9,0)</f>
        <v>#N/A</v>
      </c>
      <c r="H21" s="18" t="e">
        <f>VLOOKUP($C21,[1]Calculations!$A:$J,10,0)</f>
        <v>#N/A</v>
      </c>
      <c r="I21" s="2"/>
    </row>
    <row r="22" spans="1:9" x14ac:dyDescent="0.25">
      <c r="A22" s="13"/>
      <c r="B22" s="13" t="s">
        <v>16</v>
      </c>
      <c r="C22" s="14">
        <v>43751</v>
      </c>
      <c r="D22" s="13" t="s">
        <v>17</v>
      </c>
      <c r="E22" s="13" t="s">
        <v>17</v>
      </c>
      <c r="F22" s="13" t="s">
        <v>17</v>
      </c>
      <c r="G22" s="13" t="e">
        <f>VLOOKUP($C22,[1]Calculations!$A:$I,9,0)</f>
        <v>#N/A</v>
      </c>
      <c r="H22" s="15" t="e">
        <f>VLOOKUP($C22,[1]Calculations!$A:$J,10,0)</f>
        <v>#N/A</v>
      </c>
      <c r="I22" s="2"/>
    </row>
    <row r="23" spans="1:9" x14ac:dyDescent="0.25">
      <c r="A23" s="16"/>
      <c r="B23" s="16" t="s">
        <v>16</v>
      </c>
      <c r="C23" s="17">
        <v>43752</v>
      </c>
      <c r="D23" s="16" t="s">
        <v>17</v>
      </c>
      <c r="E23" s="16" t="s">
        <v>17</v>
      </c>
      <c r="F23" s="16" t="s">
        <v>17</v>
      </c>
      <c r="G23" s="16">
        <f>VLOOKUP($C23,[1]Calculations!$A:$I,9,0)</f>
        <v>859</v>
      </c>
      <c r="H23" s="18">
        <f>VLOOKUP($C23,[1]Calculations!$A:$J,10,0)</f>
        <v>1.5454921645886185E-2</v>
      </c>
      <c r="I23" s="2"/>
    </row>
    <row r="24" spans="1:9" x14ac:dyDescent="0.25">
      <c r="A24" s="13"/>
      <c r="B24" s="13" t="s">
        <v>16</v>
      </c>
      <c r="C24" s="14">
        <v>43753</v>
      </c>
      <c r="D24" s="13" t="s">
        <v>17</v>
      </c>
      <c r="E24" s="13" t="s">
        <v>17</v>
      </c>
      <c r="F24" s="13" t="s">
        <v>17</v>
      </c>
      <c r="G24" s="13">
        <f>VLOOKUP($C24,[1]Calculations!$A:$I,9,0)</f>
        <v>1010</v>
      </c>
      <c r="H24" s="15">
        <f>VLOOKUP($C24,[1]Calculations!$A:$J,10,0)</f>
        <v>1.399202039233071E-2</v>
      </c>
      <c r="I24" s="2"/>
    </row>
    <row r="25" spans="1:9" x14ac:dyDescent="0.25">
      <c r="A25" s="16"/>
      <c r="B25" s="16" t="s">
        <v>16</v>
      </c>
      <c r="C25" s="17">
        <v>43754</v>
      </c>
      <c r="D25" s="16" t="s">
        <v>17</v>
      </c>
      <c r="E25" s="16" t="s">
        <v>17</v>
      </c>
      <c r="F25" s="16" t="s">
        <v>17</v>
      </c>
      <c r="G25" s="16">
        <f>VLOOKUP($C25,[1]Calculations!$A:$I,9,0)</f>
        <v>708</v>
      </c>
      <c r="H25" s="18">
        <f>VLOOKUP($C25,[1]Calculations!$A:$J,10,0)</f>
        <v>1.3513255587578493E-2</v>
      </c>
      <c r="I25" s="2"/>
    </row>
    <row r="26" spans="1:9" x14ac:dyDescent="0.25">
      <c r="A26" s="13"/>
      <c r="B26" s="13" t="s">
        <v>16</v>
      </c>
      <c r="C26" s="14">
        <v>43755</v>
      </c>
      <c r="D26" s="13" t="s">
        <v>17</v>
      </c>
      <c r="E26" s="13" t="s">
        <v>17</v>
      </c>
      <c r="F26" s="13" t="s">
        <v>17</v>
      </c>
      <c r="G26" s="13">
        <f>VLOOKUP($C26,[1]Calculations!$A:$I,9,0)</f>
        <v>1013</v>
      </c>
      <c r="H26" s="15">
        <f>VLOOKUP($C26,[1]Calculations!$A:$J,10,0)</f>
        <v>1.9059266227657572E-2</v>
      </c>
      <c r="I26" s="2"/>
    </row>
    <row r="27" spans="1:9" x14ac:dyDescent="0.25">
      <c r="A27" s="16"/>
      <c r="B27" s="16" t="s">
        <v>16</v>
      </c>
      <c r="C27" s="17">
        <v>43756</v>
      </c>
      <c r="D27" s="16" t="s">
        <v>17</v>
      </c>
      <c r="E27" s="16" t="s">
        <v>17</v>
      </c>
      <c r="F27" s="16" t="s">
        <v>17</v>
      </c>
      <c r="G27" s="16">
        <f>VLOOKUP($C27,[1]Calculations!$A:$I,9,0)</f>
        <v>371</v>
      </c>
      <c r="H27" s="18">
        <f>VLOOKUP($C27,[1]Calculations!$A:$J,10,0)</f>
        <v>1.7725752508361205E-2</v>
      </c>
      <c r="I27" s="2"/>
    </row>
    <row r="28" spans="1:9" x14ac:dyDescent="0.25">
      <c r="A28" s="13"/>
      <c r="B28" s="13" t="s">
        <v>16</v>
      </c>
      <c r="C28" s="14">
        <v>43757</v>
      </c>
      <c r="D28" s="13" t="s">
        <v>17</v>
      </c>
      <c r="E28" s="13" t="s">
        <v>17</v>
      </c>
      <c r="F28" s="13" t="s">
        <v>17</v>
      </c>
      <c r="G28" s="13" t="e">
        <f>VLOOKUP($C28,[1]Calculations!$A:$I,9,0)</f>
        <v>#N/A</v>
      </c>
      <c r="H28" s="15" t="e">
        <f>VLOOKUP($C28,[1]Calculations!$A:$J,10,0)</f>
        <v>#N/A</v>
      </c>
      <c r="I28" s="2"/>
    </row>
    <row r="29" spans="1:9" x14ac:dyDescent="0.25">
      <c r="A29" s="16"/>
      <c r="B29" s="16" t="s">
        <v>16</v>
      </c>
      <c r="C29" s="17">
        <v>43758</v>
      </c>
      <c r="D29" s="16" t="s">
        <v>17</v>
      </c>
      <c r="E29" s="16" t="s">
        <v>17</v>
      </c>
      <c r="F29" s="16" t="s">
        <v>17</v>
      </c>
      <c r="G29" s="16" t="e">
        <f>VLOOKUP($C29,[1]Calculations!$A:$I,9,0)</f>
        <v>#N/A</v>
      </c>
      <c r="H29" s="18" t="e">
        <f>VLOOKUP($C29,[1]Calculations!$A:$J,10,0)</f>
        <v>#N/A</v>
      </c>
      <c r="I29" s="2"/>
    </row>
    <row r="30" spans="1:9" x14ac:dyDescent="0.25">
      <c r="A30" s="13"/>
      <c r="B30" s="13" t="s">
        <v>16</v>
      </c>
      <c r="C30" s="14">
        <v>43759</v>
      </c>
      <c r="D30" s="13" t="s">
        <v>17</v>
      </c>
      <c r="E30" s="13" t="s">
        <v>17</v>
      </c>
      <c r="F30" s="13" t="s">
        <v>17</v>
      </c>
      <c r="G30" s="13">
        <f>VLOOKUP($C30,[1]Calculations!$A:$I,9,0)</f>
        <v>420</v>
      </c>
      <c r="H30" s="15">
        <f>VLOOKUP($C30,[1]Calculations!$A:$J,10,0)</f>
        <v>1.4999464304846255E-2</v>
      </c>
      <c r="I30" s="2"/>
    </row>
    <row r="31" spans="1:9" x14ac:dyDescent="0.25">
      <c r="A31" s="16"/>
      <c r="B31" s="16" t="s">
        <v>16</v>
      </c>
      <c r="C31" s="17">
        <v>43760</v>
      </c>
      <c r="D31" s="16" t="s">
        <v>17</v>
      </c>
      <c r="E31" s="16" t="s">
        <v>17</v>
      </c>
      <c r="F31" s="16" t="s">
        <v>17</v>
      </c>
      <c r="G31" s="16">
        <f>VLOOKUP($C31,[1]Calculations!$A:$I,9,0)</f>
        <v>384</v>
      </c>
      <c r="H31" s="18">
        <f>VLOOKUP($C31,[1]Calculations!$A:$J,10,0)</f>
        <v>1.0473203327423974E-2</v>
      </c>
      <c r="I31" s="2"/>
    </row>
    <row r="32" spans="1:9" x14ac:dyDescent="0.25">
      <c r="A32" s="13"/>
      <c r="B32" s="13" t="s">
        <v>16</v>
      </c>
      <c r="C32" s="14">
        <v>43761</v>
      </c>
      <c r="D32" s="13" t="s">
        <v>17</v>
      </c>
      <c r="E32" s="13" t="s">
        <v>17</v>
      </c>
      <c r="F32" s="13" t="s">
        <v>17</v>
      </c>
      <c r="G32" s="13">
        <f>VLOOKUP($C32,[1]Calculations!$A:$I,9,0)</f>
        <v>544</v>
      </c>
      <c r="H32" s="15">
        <f>VLOOKUP($C32,[1]Calculations!$A:$J,10,0)</f>
        <v>1.6784425040881183E-2</v>
      </c>
      <c r="I32" s="2"/>
    </row>
    <row r="33" spans="1:9" x14ac:dyDescent="0.25">
      <c r="A33" s="16"/>
      <c r="B33" s="16" t="s">
        <v>16</v>
      </c>
      <c r="C33" s="17">
        <v>43762</v>
      </c>
      <c r="D33" s="16" t="s">
        <v>17</v>
      </c>
      <c r="E33" s="16" t="s">
        <v>17</v>
      </c>
      <c r="F33" s="16" t="s">
        <v>17</v>
      </c>
      <c r="G33" s="16">
        <f>VLOOKUP($C33,[1]Calculations!$A:$I,9,0)</f>
        <v>523</v>
      </c>
      <c r="H33" s="18">
        <f>VLOOKUP($C33,[1]Calculations!$A:$J,10,0)</f>
        <v>1.7844957008325373E-2</v>
      </c>
      <c r="I33" s="2"/>
    </row>
    <row r="34" spans="1:9" x14ac:dyDescent="0.25">
      <c r="A34" s="13"/>
      <c r="B34" s="13" t="s">
        <v>16</v>
      </c>
      <c r="C34" s="14">
        <v>43763</v>
      </c>
      <c r="D34" s="13" t="s">
        <v>17</v>
      </c>
      <c r="E34" s="13" t="s">
        <v>17</v>
      </c>
      <c r="F34" s="13" t="s">
        <v>17</v>
      </c>
      <c r="G34" s="13">
        <f>VLOOKUP($C34,[1]Calculations!$A:$I,9,0)</f>
        <v>193</v>
      </c>
      <c r="H34" s="15">
        <f>VLOOKUP($C34,[1]Calculations!$A:$J,10,0)</f>
        <v>9.8959134492129421E-3</v>
      </c>
      <c r="I34" s="2"/>
    </row>
    <row r="35" spans="1:9" x14ac:dyDescent="0.25">
      <c r="A35" s="16"/>
      <c r="B35" s="16" t="s">
        <v>16</v>
      </c>
      <c r="C35" s="17">
        <v>43764</v>
      </c>
      <c r="D35" s="16" t="s">
        <v>17</v>
      </c>
      <c r="E35" s="16" t="s">
        <v>17</v>
      </c>
      <c r="F35" s="16" t="s">
        <v>17</v>
      </c>
      <c r="G35" s="16" t="e">
        <f>VLOOKUP($C35,[1]Calculations!$A:$I,9,0)</f>
        <v>#N/A</v>
      </c>
      <c r="H35" s="18" t="e">
        <f>VLOOKUP($C35,[1]Calculations!$A:$J,10,0)</f>
        <v>#N/A</v>
      </c>
      <c r="I35" s="2"/>
    </row>
    <row r="36" spans="1:9" x14ac:dyDescent="0.25">
      <c r="A36" s="13"/>
      <c r="B36" s="13" t="s">
        <v>16</v>
      </c>
      <c r="C36" s="14">
        <v>43765</v>
      </c>
      <c r="D36" s="13" t="s">
        <v>17</v>
      </c>
      <c r="E36" s="13" t="s">
        <v>17</v>
      </c>
      <c r="F36" s="13" t="s">
        <v>17</v>
      </c>
      <c r="G36" s="13" t="e">
        <f>VLOOKUP($C36,[1]Calculations!$A:$I,9,0)</f>
        <v>#N/A</v>
      </c>
      <c r="H36" s="15" t="e">
        <f>VLOOKUP($C36,[1]Calculations!$A:$J,10,0)</f>
        <v>#N/A</v>
      </c>
      <c r="I36" s="2"/>
    </row>
    <row r="37" spans="1:9" x14ac:dyDescent="0.25">
      <c r="A37" s="16"/>
      <c r="B37" s="16" t="s">
        <v>16</v>
      </c>
      <c r="C37" s="17">
        <v>43766</v>
      </c>
      <c r="D37" s="16" t="s">
        <v>17</v>
      </c>
      <c r="E37" s="16" t="s">
        <v>17</v>
      </c>
      <c r="F37" s="16" t="s">
        <v>17</v>
      </c>
      <c r="G37" s="16">
        <f>VLOOKUP($C37,[1]Calculations!$A:$I,9,0)</f>
        <v>283</v>
      </c>
      <c r="H37" s="18">
        <f>VLOOKUP($C37,[1]Calculations!$A:$J,10,0)</f>
        <v>8.7119812830932144E-3</v>
      </c>
      <c r="I37" s="2"/>
    </row>
    <row r="38" spans="1:9" x14ac:dyDescent="0.25">
      <c r="A38" s="13"/>
      <c r="B38" s="13" t="s">
        <v>16</v>
      </c>
      <c r="C38" s="14">
        <v>43767</v>
      </c>
      <c r="D38" s="13" t="s">
        <v>17</v>
      </c>
      <c r="E38" s="13" t="s">
        <v>17</v>
      </c>
      <c r="F38" s="13" t="s">
        <v>17</v>
      </c>
      <c r="G38" s="13">
        <f>VLOOKUP($C38,[1]Calculations!$A:$I,9,0)</f>
        <v>271</v>
      </c>
      <c r="H38" s="15">
        <f>VLOOKUP($C38,[1]Calculations!$A:$J,10,0)</f>
        <v>8.1021286773499158E-3</v>
      </c>
      <c r="I38" s="2"/>
    </row>
    <row r="39" spans="1:9" x14ac:dyDescent="0.25">
      <c r="A39" s="16"/>
      <c r="B39" s="16" t="s">
        <v>16</v>
      </c>
      <c r="C39" s="17">
        <v>43768</v>
      </c>
      <c r="D39" s="16" t="s">
        <v>17</v>
      </c>
      <c r="E39" s="16" t="s">
        <v>17</v>
      </c>
      <c r="F39" s="16" t="s">
        <v>17</v>
      </c>
      <c r="G39" s="16">
        <f>VLOOKUP($C39,[1]Calculations!$A:$I,9,0)</f>
        <v>383</v>
      </c>
      <c r="H39" s="18">
        <f>VLOOKUP($C39,[1]Calculations!$A:$J,10,0)</f>
        <v>9.6318277839251582E-3</v>
      </c>
      <c r="I39" s="2"/>
    </row>
    <row r="40" spans="1:9" x14ac:dyDescent="0.25">
      <c r="A40" s="13"/>
      <c r="B40" s="13" t="s">
        <v>16</v>
      </c>
      <c r="C40" s="14">
        <v>43769</v>
      </c>
      <c r="D40" s="13" t="s">
        <v>17</v>
      </c>
      <c r="E40" s="13" t="s">
        <v>17</v>
      </c>
      <c r="F40" s="13" t="s">
        <v>17</v>
      </c>
      <c r="G40" s="13">
        <f>VLOOKUP($C40,[1]Calculations!$A:$I,9,0)</f>
        <v>360</v>
      </c>
      <c r="H40" s="15">
        <f>VLOOKUP($C40,[1]Calculations!$A:$J,10,0)</f>
        <v>9.3018448658984034E-3</v>
      </c>
      <c r="I40" s="2"/>
    </row>
    <row r="41" spans="1:9" x14ac:dyDescent="0.25">
      <c r="A41" s="20"/>
      <c r="B41" s="20"/>
      <c r="C41" s="21"/>
      <c r="D41" s="20" t="s">
        <v>17</v>
      </c>
      <c r="E41" s="20" t="s">
        <v>17</v>
      </c>
      <c r="F41" s="20" t="s">
        <v>17</v>
      </c>
      <c r="G41" s="20" t="e">
        <f>VLOOKUP($C41,[1]Calculations!$A:$I,9,0)</f>
        <v>#N/A</v>
      </c>
      <c r="H41" s="22" t="e">
        <f>VLOOKUP($C41,[1]Calculations!$A:$J,10,0)</f>
        <v>#N/A</v>
      </c>
      <c r="I41" s="2"/>
    </row>
    <row r="42" spans="1:9" x14ac:dyDescent="0.25">
      <c r="A42" s="16"/>
      <c r="B42" s="16" t="s">
        <v>16</v>
      </c>
      <c r="C42" s="17">
        <v>43770</v>
      </c>
      <c r="D42" s="16" t="s">
        <v>17</v>
      </c>
      <c r="E42" s="16" t="s">
        <v>17</v>
      </c>
      <c r="F42" s="16" t="s">
        <v>17</v>
      </c>
      <c r="G42" s="16">
        <f>VLOOKUP($C42,[1]Calculations!$A:$I,9,0)</f>
        <v>189</v>
      </c>
      <c r="H42" s="18">
        <f>VLOOKUP($C42,[1]Calculations!$A:$J,10,0)</f>
        <v>9.5151789759854999E-3</v>
      </c>
      <c r="I42" s="2"/>
    </row>
    <row r="43" spans="1:9" x14ac:dyDescent="0.25">
      <c r="A43" s="13"/>
      <c r="B43" s="13" t="s">
        <v>16</v>
      </c>
      <c r="C43" s="14">
        <v>43771</v>
      </c>
      <c r="D43" s="13" t="s">
        <v>17</v>
      </c>
      <c r="E43" s="13" t="s">
        <v>17</v>
      </c>
      <c r="F43" s="13" t="s">
        <v>17</v>
      </c>
      <c r="G43" s="13" t="e">
        <f>VLOOKUP($C43,[1]Calculations!$A:$I,9,0)</f>
        <v>#N/A</v>
      </c>
      <c r="H43" s="15" t="e">
        <f>VLOOKUP($C43,[1]Calculations!$A:$J,10,0)</f>
        <v>#N/A</v>
      </c>
      <c r="I43" s="2"/>
    </row>
    <row r="44" spans="1:9" x14ac:dyDescent="0.25">
      <c r="A44" s="16"/>
      <c r="B44" s="16" t="s">
        <v>16</v>
      </c>
      <c r="C44" s="17">
        <v>43772</v>
      </c>
      <c r="D44" s="16" t="s">
        <v>17</v>
      </c>
      <c r="E44" s="16" t="s">
        <v>17</v>
      </c>
      <c r="F44" s="16" t="s">
        <v>17</v>
      </c>
      <c r="G44" s="16" t="e">
        <f>VLOOKUP($C44,[1]Calculations!$A:$I,9,0)</f>
        <v>#N/A</v>
      </c>
      <c r="H44" s="18" t="e">
        <f>VLOOKUP($C44,[1]Calculations!$A:$J,10,0)</f>
        <v>#N/A</v>
      </c>
      <c r="I44" s="2"/>
    </row>
    <row r="45" spans="1:9" x14ac:dyDescent="0.25">
      <c r="A45" s="13"/>
      <c r="B45" s="13" t="s">
        <v>16</v>
      </c>
      <c r="C45" s="14">
        <v>43773</v>
      </c>
      <c r="D45" s="13" t="s">
        <v>17</v>
      </c>
      <c r="E45" s="13" t="s">
        <v>17</v>
      </c>
      <c r="F45" s="13" t="s">
        <v>17</v>
      </c>
      <c r="G45" s="13">
        <f>VLOOKUP($C45,[1]Calculations!$A:$I,9,0)</f>
        <v>60</v>
      </c>
      <c r="H45" s="15">
        <f>VLOOKUP($C45,[1]Calculations!$A:$J,10,0)</f>
        <v>1.6260162601626016E-3</v>
      </c>
      <c r="I45" s="2"/>
    </row>
    <row r="46" spans="1:9" x14ac:dyDescent="0.25">
      <c r="A46" s="16"/>
      <c r="B46" s="16" t="s">
        <v>16</v>
      </c>
      <c r="C46" s="17">
        <v>43774</v>
      </c>
      <c r="D46" s="16" t="s">
        <v>17</v>
      </c>
      <c r="E46" s="16" t="s">
        <v>17</v>
      </c>
      <c r="F46" s="16" t="s">
        <v>17</v>
      </c>
      <c r="G46" s="16">
        <f>VLOOKUP($C46,[1]Calculations!$A:$I,9,0)</f>
        <v>269</v>
      </c>
      <c r="H46" s="18">
        <f>VLOOKUP($C46,[1]Calculations!$A:$J,10,0)</f>
        <v>5.1680082995523621E-3</v>
      </c>
      <c r="I46" s="2"/>
    </row>
    <row r="47" spans="1:9" x14ac:dyDescent="0.25">
      <c r="A47" s="13"/>
      <c r="B47" s="13" t="s">
        <v>16</v>
      </c>
      <c r="C47" s="14">
        <v>43775</v>
      </c>
      <c r="D47" s="13" t="s">
        <v>17</v>
      </c>
      <c r="E47" s="13" t="s">
        <v>17</v>
      </c>
      <c r="F47" s="13" t="s">
        <v>17</v>
      </c>
      <c r="G47" s="13">
        <f>VLOOKUP($C47,[1]Calculations!$A:$I,9,0)</f>
        <v>208</v>
      </c>
      <c r="H47" s="15">
        <f>VLOOKUP($C47,[1]Calculations!$A:$J,10,0)</f>
        <v>6.9176533191432753E-3</v>
      </c>
      <c r="I47" s="2"/>
    </row>
    <row r="48" spans="1:9" x14ac:dyDescent="0.25">
      <c r="A48" s="16"/>
      <c r="B48" s="16" t="s">
        <v>16</v>
      </c>
      <c r="C48" s="17">
        <v>43776</v>
      </c>
      <c r="D48" s="16" t="s">
        <v>17</v>
      </c>
      <c r="E48" s="16" t="s">
        <v>17</v>
      </c>
      <c r="F48" s="16" t="s">
        <v>17</v>
      </c>
      <c r="G48" s="16">
        <f>VLOOKUP($C48,[1]Calculations!$A:$I,9,0)</f>
        <v>348</v>
      </c>
      <c r="H48" s="18">
        <f>VLOOKUP($C48,[1]Calculations!$A:$J,10,0)</f>
        <v>7.6780513635160176E-3</v>
      </c>
      <c r="I48" s="2"/>
    </row>
    <row r="49" spans="1:9" x14ac:dyDescent="0.25">
      <c r="A49" s="13"/>
      <c r="B49" s="13" t="s">
        <v>16</v>
      </c>
      <c r="C49" s="14">
        <v>43777</v>
      </c>
      <c r="D49" s="13" t="s">
        <v>17</v>
      </c>
      <c r="E49" s="13" t="s">
        <v>17</v>
      </c>
      <c r="F49" s="13" t="s">
        <v>17</v>
      </c>
      <c r="G49" s="13">
        <f>VLOOKUP($C49,[1]Calculations!$A:$I,9,0)</f>
        <v>79</v>
      </c>
      <c r="H49" s="15">
        <f>VLOOKUP($C49,[1]Calculations!$A:$J,10,0)</f>
        <v>3.7672865999046254E-3</v>
      </c>
      <c r="I49" s="2"/>
    </row>
    <row r="50" spans="1:9" x14ac:dyDescent="0.25">
      <c r="A50" s="16"/>
      <c r="B50" s="16" t="s">
        <v>16</v>
      </c>
      <c r="C50" s="17">
        <v>43778</v>
      </c>
      <c r="D50" s="16" t="s">
        <v>17</v>
      </c>
      <c r="E50" s="16" t="s">
        <v>17</v>
      </c>
      <c r="F50" s="16" t="s">
        <v>17</v>
      </c>
      <c r="G50" s="16" t="e">
        <f>VLOOKUP($C50,[1]Calculations!$A:$I,9,0)</f>
        <v>#N/A</v>
      </c>
      <c r="H50" s="18" t="e">
        <f>VLOOKUP($C50,[1]Calculations!$A:$J,10,0)</f>
        <v>#N/A</v>
      </c>
      <c r="I50" s="2"/>
    </row>
    <row r="51" spans="1:9" x14ac:dyDescent="0.25">
      <c r="A51" s="13"/>
      <c r="B51" s="13" t="s">
        <v>16</v>
      </c>
      <c r="C51" s="14">
        <v>43779</v>
      </c>
      <c r="D51" s="13" t="s">
        <v>17</v>
      </c>
      <c r="E51" s="13" t="s">
        <v>17</v>
      </c>
      <c r="F51" s="13" t="s">
        <v>17</v>
      </c>
      <c r="G51" s="13" t="e">
        <f>VLOOKUP($C51,[1]Calculations!$A:$I,9,0)</f>
        <v>#N/A</v>
      </c>
      <c r="H51" s="15" t="e">
        <f>VLOOKUP($C51,[1]Calculations!$A:$J,10,0)</f>
        <v>#N/A</v>
      </c>
      <c r="I51" s="2"/>
    </row>
    <row r="52" spans="1:9" x14ac:dyDescent="0.25">
      <c r="A52" s="16"/>
      <c r="B52" s="16" t="s">
        <v>16</v>
      </c>
      <c r="C52" s="17">
        <v>43780</v>
      </c>
      <c r="D52" s="16" t="s">
        <v>17</v>
      </c>
      <c r="E52" s="16" t="s">
        <v>17</v>
      </c>
      <c r="F52" s="16" t="s">
        <v>17</v>
      </c>
      <c r="G52" s="16">
        <f>VLOOKUP($C52,[1]Calculations!$A:$I,9,0)</f>
        <v>119</v>
      </c>
      <c r="H52" s="18">
        <f>VLOOKUP($C52,[1]Calculations!$A:$J,10,0)</f>
        <v>4.2778057372924007E-3</v>
      </c>
      <c r="I52" s="2"/>
    </row>
    <row r="53" spans="1:9" x14ac:dyDescent="0.25">
      <c r="A53" s="13"/>
      <c r="B53" s="13" t="s">
        <v>16</v>
      </c>
      <c r="C53" s="14">
        <v>43781</v>
      </c>
      <c r="D53" s="13" t="s">
        <v>17</v>
      </c>
      <c r="E53" s="13" t="s">
        <v>17</v>
      </c>
      <c r="F53" s="13" t="s">
        <v>17</v>
      </c>
      <c r="G53" s="13">
        <f>VLOOKUP($C53,[1]Calculations!$A:$I,9,0)</f>
        <v>383</v>
      </c>
      <c r="H53" s="15">
        <f>VLOOKUP($C53,[1]Calculations!$A:$J,10,0)</f>
        <v>1.0276913169475153E-2</v>
      </c>
      <c r="I53" s="2"/>
    </row>
    <row r="54" spans="1:9" x14ac:dyDescent="0.25">
      <c r="A54" s="16"/>
      <c r="B54" s="16" t="s">
        <v>16</v>
      </c>
      <c r="C54" s="17">
        <v>43782</v>
      </c>
      <c r="D54" s="16" t="s">
        <v>17</v>
      </c>
      <c r="E54" s="16" t="s">
        <v>17</v>
      </c>
      <c r="F54" s="16" t="s">
        <v>17</v>
      </c>
      <c r="G54" s="16">
        <f>VLOOKUP($C54,[1]Calculations!$A:$I,9,0)</f>
        <v>703</v>
      </c>
      <c r="H54" s="18">
        <f>VLOOKUP($C54,[1]Calculations!$A:$J,10,0)</f>
        <v>1.7801073635166614E-2</v>
      </c>
      <c r="I54" s="2"/>
    </row>
    <row r="55" spans="1:9" x14ac:dyDescent="0.25">
      <c r="A55" s="13"/>
      <c r="B55" s="13" t="s">
        <v>16</v>
      </c>
      <c r="C55" s="14">
        <v>43783</v>
      </c>
      <c r="D55" s="13" t="s">
        <v>17</v>
      </c>
      <c r="E55" s="13" t="s">
        <v>17</v>
      </c>
      <c r="F55" s="13" t="s">
        <v>17</v>
      </c>
      <c r="G55" s="13">
        <f>VLOOKUP($C55,[1]Calculations!$A:$I,9,0)</f>
        <v>186</v>
      </c>
      <c r="H55" s="15">
        <f>VLOOKUP($C55,[1]Calculations!$A:$J,10,0)</f>
        <v>5.6283475050685388E-3</v>
      </c>
      <c r="I55" s="2"/>
    </row>
    <row r="56" spans="1:9" x14ac:dyDescent="0.25">
      <c r="A56" s="16"/>
      <c r="B56" s="16" t="s">
        <v>16</v>
      </c>
      <c r="C56" s="17">
        <v>43784</v>
      </c>
      <c r="D56" s="16" t="s">
        <v>17</v>
      </c>
      <c r="E56" s="16" t="s">
        <v>17</v>
      </c>
      <c r="F56" s="16" t="s">
        <v>17</v>
      </c>
      <c r="G56" s="16">
        <f>VLOOKUP($C56,[1]Calculations!$A:$I,9,0)</f>
        <v>67</v>
      </c>
      <c r="H56" s="18">
        <f>VLOOKUP($C56,[1]Calculations!$A:$J,10,0)</f>
        <v>2.3025637500859166E-3</v>
      </c>
      <c r="I56" s="2"/>
    </row>
    <row r="57" spans="1:9" x14ac:dyDescent="0.25">
      <c r="A57" s="13"/>
      <c r="B57" s="13" t="s">
        <v>16</v>
      </c>
      <c r="C57" s="14">
        <v>43785</v>
      </c>
      <c r="D57" s="13" t="s">
        <v>17</v>
      </c>
      <c r="E57" s="13" t="s">
        <v>17</v>
      </c>
      <c r="F57" s="13" t="s">
        <v>17</v>
      </c>
      <c r="G57" s="13" t="e">
        <f>VLOOKUP($C57,[1]Calculations!$A:$I,9,0)</f>
        <v>#N/A</v>
      </c>
      <c r="H57" s="15" t="e">
        <f>VLOOKUP($C57,[1]Calculations!$A:$J,10,0)</f>
        <v>#N/A</v>
      </c>
      <c r="I57" s="2"/>
    </row>
    <row r="58" spans="1:9" x14ac:dyDescent="0.25">
      <c r="A58" s="16"/>
      <c r="B58" s="16" t="s">
        <v>16</v>
      </c>
      <c r="C58" s="17">
        <v>43786</v>
      </c>
      <c r="D58" s="16" t="s">
        <v>17</v>
      </c>
      <c r="E58" s="16" t="s">
        <v>17</v>
      </c>
      <c r="F58" s="16" t="s">
        <v>17</v>
      </c>
      <c r="G58" s="16" t="e">
        <f>VLOOKUP($C58,[1]Calculations!$A:$I,9,0)</f>
        <v>#N/A</v>
      </c>
      <c r="H58" s="18" t="e">
        <f>VLOOKUP($C58,[1]Calculations!$A:$J,10,0)</f>
        <v>#N/A</v>
      </c>
      <c r="I58" s="2"/>
    </row>
    <row r="59" spans="1:9" x14ac:dyDescent="0.25">
      <c r="A59" s="13"/>
      <c r="B59" s="13" t="s">
        <v>16</v>
      </c>
      <c r="C59" s="14">
        <v>43787</v>
      </c>
      <c r="D59" s="13" t="s">
        <v>17</v>
      </c>
      <c r="E59" s="13" t="s">
        <v>17</v>
      </c>
      <c r="F59" s="13" t="s">
        <v>17</v>
      </c>
      <c r="G59" s="13">
        <f>VLOOKUP($C59,[1]Calculations!$A:$I,9,0)</f>
        <v>292</v>
      </c>
      <c r="H59" s="15">
        <f>VLOOKUP($C59,[1]Calculations!$A:$J,10,0)</f>
        <v>7.4375955170657157E-3</v>
      </c>
      <c r="I59" s="2"/>
    </row>
    <row r="60" spans="1:9" x14ac:dyDescent="0.25">
      <c r="A60" s="16"/>
      <c r="B60" s="16" t="s">
        <v>16</v>
      </c>
      <c r="C60" s="17">
        <v>43788</v>
      </c>
      <c r="D60" s="16" t="s">
        <v>17</v>
      </c>
      <c r="E60" s="16" t="s">
        <v>17</v>
      </c>
      <c r="F60" s="16" t="s">
        <v>17</v>
      </c>
      <c r="G60" s="16">
        <f>VLOOKUP($C60,[1]Calculations!$A:$I,9,0)</f>
        <v>47</v>
      </c>
      <c r="H60" s="18">
        <f>VLOOKUP($C60,[1]Calculations!$A:$J,10,0)</f>
        <v>9.198551717389177E-4</v>
      </c>
      <c r="I60" s="2"/>
    </row>
    <row r="61" spans="1:9" x14ac:dyDescent="0.25">
      <c r="A61" s="13"/>
      <c r="B61" s="13" t="s">
        <v>16</v>
      </c>
      <c r="C61" s="14">
        <v>43789</v>
      </c>
      <c r="D61" s="13" t="s">
        <v>17</v>
      </c>
      <c r="E61" s="13" t="s">
        <v>17</v>
      </c>
      <c r="F61" s="13" t="s">
        <v>17</v>
      </c>
      <c r="G61" s="13">
        <f>VLOOKUP($C61,[1]Calculations!$A:$I,9,0)</f>
        <v>729</v>
      </c>
      <c r="H61" s="15">
        <f>VLOOKUP($C61,[1]Calculations!$A:$J,10,0)</f>
        <v>1.3987489926704785E-2</v>
      </c>
      <c r="I61" s="2"/>
    </row>
    <row r="62" spans="1:9" x14ac:dyDescent="0.25">
      <c r="A62" s="16"/>
      <c r="B62" s="16" t="s">
        <v>16</v>
      </c>
      <c r="C62" s="17">
        <v>43790</v>
      </c>
      <c r="D62" s="16" t="s">
        <v>17</v>
      </c>
      <c r="E62" s="16" t="s">
        <v>17</v>
      </c>
      <c r="F62" s="16" t="s">
        <v>17</v>
      </c>
      <c r="G62" s="16">
        <f>VLOOKUP($C62,[1]Calculations!$A:$I,9,0)</f>
        <v>199</v>
      </c>
      <c r="H62" s="18">
        <f>VLOOKUP($C62,[1]Calculations!$A:$J,10,0)</f>
        <v>4.0495716407887511E-3</v>
      </c>
      <c r="I62" s="2"/>
    </row>
    <row r="63" spans="1:9" x14ac:dyDescent="0.25">
      <c r="A63" s="13"/>
      <c r="B63" s="13" t="s">
        <v>16</v>
      </c>
      <c r="C63" s="14">
        <v>43791</v>
      </c>
      <c r="D63" s="13" t="s">
        <v>17</v>
      </c>
      <c r="E63" s="13" t="s">
        <v>17</v>
      </c>
      <c r="F63" s="13" t="s">
        <v>17</v>
      </c>
      <c r="G63" s="13">
        <f>VLOOKUP($C63,[1]Calculations!$A:$I,9,0)</f>
        <v>135</v>
      </c>
      <c r="H63" s="15">
        <f>VLOOKUP($C63,[1]Calculations!$A:$J,10,0)</f>
        <v>3.7045167663684758E-3</v>
      </c>
      <c r="I63" s="2"/>
    </row>
    <row r="64" spans="1:9" x14ac:dyDescent="0.25">
      <c r="A64" s="16"/>
      <c r="B64" s="16" t="s">
        <v>16</v>
      </c>
      <c r="C64" s="17">
        <v>43792</v>
      </c>
      <c r="D64" s="16" t="s">
        <v>17</v>
      </c>
      <c r="E64" s="16" t="s">
        <v>17</v>
      </c>
      <c r="F64" s="16" t="s">
        <v>17</v>
      </c>
      <c r="G64" s="16" t="e">
        <f>VLOOKUP($C64,[1]Calculations!$A:$I,9,0)</f>
        <v>#N/A</v>
      </c>
      <c r="H64" s="18" t="e">
        <f>VLOOKUP($C64,[1]Calculations!$A:$J,10,0)</f>
        <v>#N/A</v>
      </c>
      <c r="I64" s="2"/>
    </row>
    <row r="65" spans="1:9" x14ac:dyDescent="0.25">
      <c r="A65" s="13"/>
      <c r="B65" s="13" t="s">
        <v>16</v>
      </c>
      <c r="C65" s="14">
        <v>43793</v>
      </c>
      <c r="D65" s="13" t="s">
        <v>17</v>
      </c>
      <c r="E65" s="13" t="s">
        <v>17</v>
      </c>
      <c r="F65" s="13" t="s">
        <v>17</v>
      </c>
      <c r="G65" s="13" t="e">
        <f>VLOOKUP($C65,[1]Calculations!$A:$I,9,0)</f>
        <v>#N/A</v>
      </c>
      <c r="H65" s="15" t="e">
        <f>VLOOKUP($C65,[1]Calculations!$A:$J,10,0)</f>
        <v>#N/A</v>
      </c>
      <c r="I65" s="2"/>
    </row>
    <row r="66" spans="1:9" x14ac:dyDescent="0.25">
      <c r="A66" s="16"/>
      <c r="B66" s="16" t="s">
        <v>16</v>
      </c>
      <c r="C66" s="17">
        <v>43794</v>
      </c>
      <c r="D66" s="16" t="s">
        <v>17</v>
      </c>
      <c r="E66" s="16" t="s">
        <v>17</v>
      </c>
      <c r="F66" s="16" t="s">
        <v>17</v>
      </c>
      <c r="G66" s="16">
        <f>VLOOKUP($C66,[1]Calculations!$A:$I,9,0)</f>
        <v>214</v>
      </c>
      <c r="H66" s="18">
        <f>VLOOKUP($C66,[1]Calculations!$A:$J,10,0)</f>
        <v>4.8810528476609721E-3</v>
      </c>
      <c r="I66" s="2"/>
    </row>
    <row r="67" spans="1:9" x14ac:dyDescent="0.25">
      <c r="A67" s="13"/>
      <c r="B67" s="13" t="s">
        <v>16</v>
      </c>
      <c r="C67" s="14">
        <v>43795</v>
      </c>
      <c r="D67" s="13" t="s">
        <v>17</v>
      </c>
      <c r="E67" s="13" t="s">
        <v>17</v>
      </c>
      <c r="F67" s="13" t="s">
        <v>17</v>
      </c>
      <c r="G67" s="13">
        <f>VLOOKUP($C67,[1]Calculations!$A:$I,9,0)</f>
        <v>541</v>
      </c>
      <c r="H67" s="15">
        <f>VLOOKUP($C67,[1]Calculations!$A:$J,10,0)</f>
        <v>1.1314677709457481E-2</v>
      </c>
      <c r="I67" s="2"/>
    </row>
    <row r="68" spans="1:9" x14ac:dyDescent="0.25">
      <c r="A68" s="16"/>
      <c r="B68" s="16" t="s">
        <v>16</v>
      </c>
      <c r="C68" s="17">
        <v>43796</v>
      </c>
      <c r="D68" s="16" t="s">
        <v>17</v>
      </c>
      <c r="E68" s="16" t="s">
        <v>17</v>
      </c>
      <c r="F68" s="16" t="s">
        <v>17</v>
      </c>
      <c r="G68" s="16">
        <f>VLOOKUP($C68,[1]Calculations!$A:$I,9,0)</f>
        <v>858</v>
      </c>
      <c r="H68" s="18">
        <f>VLOOKUP($C68,[1]Calculations!$A:$J,10,0)</f>
        <v>1.7698384867674662E-2</v>
      </c>
      <c r="I68" s="2"/>
    </row>
    <row r="69" spans="1:9" x14ac:dyDescent="0.25">
      <c r="A69" s="13"/>
      <c r="B69" s="13" t="s">
        <v>16</v>
      </c>
      <c r="C69" s="14">
        <v>43797</v>
      </c>
      <c r="D69" s="13" t="s">
        <v>17</v>
      </c>
      <c r="E69" s="13" t="s">
        <v>17</v>
      </c>
      <c r="F69" s="13" t="s">
        <v>17</v>
      </c>
      <c r="G69" s="13">
        <f>VLOOKUP($C69,[1]Calculations!$A:$I,9,0)</f>
        <v>278</v>
      </c>
      <c r="H69" s="15">
        <f>VLOOKUP($C69,[1]Calculations!$A:$J,10,0)</f>
        <v>1.2860843819393042E-2</v>
      </c>
      <c r="I69" s="2"/>
    </row>
    <row r="70" spans="1:9" x14ac:dyDescent="0.25">
      <c r="A70" s="16"/>
      <c r="B70" s="16" t="s">
        <v>16</v>
      </c>
      <c r="C70" s="17">
        <v>43798</v>
      </c>
      <c r="D70" s="16" t="s">
        <v>17</v>
      </c>
      <c r="E70" s="16" t="s">
        <v>17</v>
      </c>
      <c r="F70" s="16" t="s">
        <v>17</v>
      </c>
      <c r="G70" s="16">
        <f>VLOOKUP($C70,[1]Calculations!$A:$I,9,0)</f>
        <v>352</v>
      </c>
      <c r="H70" s="18">
        <f>VLOOKUP($C70,[1]Calculations!$A:$J,10,0)</f>
        <v>9.4165485139509376E-3</v>
      </c>
      <c r="I70" s="2"/>
    </row>
    <row r="71" spans="1:9" x14ac:dyDescent="0.25">
      <c r="A71" s="13"/>
      <c r="B71" s="13" t="s">
        <v>16</v>
      </c>
      <c r="C71" s="14">
        <v>43799</v>
      </c>
      <c r="D71" s="13" t="s">
        <v>17</v>
      </c>
      <c r="E71" s="13" t="s">
        <v>17</v>
      </c>
      <c r="F71" s="13" t="s">
        <v>17</v>
      </c>
      <c r="G71" s="13" t="e">
        <f>VLOOKUP($C71,[1]Calculations!$A:$I,9,0)</f>
        <v>#N/A</v>
      </c>
      <c r="H71" s="15" t="e">
        <f>VLOOKUP($C71,[1]Calculations!$A:$J,10,0)</f>
        <v>#N/A</v>
      </c>
      <c r="I71" s="2"/>
    </row>
    <row r="72" spans="1:9" x14ac:dyDescent="0.25">
      <c r="A72" s="20"/>
      <c r="B72" s="20"/>
      <c r="C72" s="21"/>
      <c r="D72" s="20" t="s">
        <v>17</v>
      </c>
      <c r="E72" s="20" t="s">
        <v>17</v>
      </c>
      <c r="F72" s="20" t="s">
        <v>17</v>
      </c>
      <c r="G72" s="20" t="e">
        <f>VLOOKUP($C72,[1]Calculations!$A:$I,9,0)</f>
        <v>#N/A</v>
      </c>
      <c r="H72" s="22" t="e">
        <f>VLOOKUP($C72,[1]Calculations!$A:$J,10,0)</f>
        <v>#N/A</v>
      </c>
      <c r="I72" s="2"/>
    </row>
    <row r="73" spans="1:9" x14ac:dyDescent="0.25">
      <c r="A73" s="16"/>
      <c r="B73" s="16" t="s">
        <v>16</v>
      </c>
      <c r="C73" s="17">
        <v>43800</v>
      </c>
      <c r="D73" s="16" t="s">
        <v>17</v>
      </c>
      <c r="E73" s="16" t="s">
        <v>17</v>
      </c>
      <c r="F73" s="16" t="s">
        <v>17</v>
      </c>
      <c r="G73" s="16" t="e">
        <f>VLOOKUP($C73,[1]Calculations!$A:$I,9,0)</f>
        <v>#N/A</v>
      </c>
      <c r="H73" s="18" t="e">
        <f>VLOOKUP($C73,[1]Calculations!$A:$J,10,0)</f>
        <v>#N/A</v>
      </c>
      <c r="I73" s="2"/>
    </row>
    <row r="74" spans="1:9" x14ac:dyDescent="0.25">
      <c r="A74" s="13"/>
      <c r="B74" s="13" t="s">
        <v>16</v>
      </c>
      <c r="C74" s="14">
        <v>43801</v>
      </c>
      <c r="D74" s="13" t="s">
        <v>17</v>
      </c>
      <c r="E74" s="13" t="s">
        <v>17</v>
      </c>
      <c r="F74" s="13" t="s">
        <v>17</v>
      </c>
      <c r="G74" s="13">
        <f>VLOOKUP($C74,[1]Calculations!$A:$I,9,0)</f>
        <v>1452</v>
      </c>
      <c r="H74" s="15">
        <f>VLOOKUP($C74,[1]Calculations!$A:$J,10,0)</f>
        <v>1.8889279163251765E-2</v>
      </c>
      <c r="I74" s="2"/>
    </row>
    <row r="75" spans="1:9" x14ac:dyDescent="0.25">
      <c r="A75" s="16"/>
      <c r="B75" s="16" t="s">
        <v>16</v>
      </c>
      <c r="C75" s="17">
        <v>43802</v>
      </c>
      <c r="D75" s="16" t="s">
        <v>17</v>
      </c>
      <c r="E75" s="16" t="s">
        <v>17</v>
      </c>
      <c r="F75" s="16" t="s">
        <v>17</v>
      </c>
      <c r="G75" s="16">
        <f>VLOOKUP($C75,[1]Calculations!$A:$I,9,0)</f>
        <v>503</v>
      </c>
      <c r="H75" s="18">
        <f>VLOOKUP($C75,[1]Calculations!$A:$J,10,0)</f>
        <v>6.7830894747488366E-3</v>
      </c>
      <c r="I75" s="2"/>
    </row>
    <row r="76" spans="1:9" x14ac:dyDescent="0.25">
      <c r="A76" s="13"/>
      <c r="B76" s="13" t="s">
        <v>16</v>
      </c>
      <c r="C76" s="14">
        <v>43803</v>
      </c>
      <c r="D76" s="13" t="s">
        <v>17</v>
      </c>
      <c r="E76" s="13" t="s">
        <v>17</v>
      </c>
      <c r="F76" s="13" t="s">
        <v>17</v>
      </c>
      <c r="G76" s="13">
        <f>VLOOKUP($C76,[1]Calculations!$A:$I,9,0)</f>
        <v>783</v>
      </c>
      <c r="H76" s="15">
        <f>VLOOKUP($C76,[1]Calculations!$A:$J,10,0)</f>
        <v>1.061680519586175E-2</v>
      </c>
      <c r="I76" s="2"/>
    </row>
    <row r="77" spans="1:9" x14ac:dyDescent="0.25">
      <c r="A77" s="16"/>
      <c r="B77" s="16" t="s">
        <v>16</v>
      </c>
      <c r="C77" s="17">
        <v>43804</v>
      </c>
      <c r="D77" s="16" t="s">
        <v>17</v>
      </c>
      <c r="E77" s="16" t="s">
        <v>17</v>
      </c>
      <c r="F77" s="16" t="s">
        <v>17</v>
      </c>
      <c r="G77" s="16">
        <f>VLOOKUP($C77,[1]Calculations!$A:$I,9,0)</f>
        <v>783</v>
      </c>
      <c r="H77" s="18">
        <f>VLOOKUP($C77,[1]Calculations!$A:$J,10,0)</f>
        <v>1.8700293759403883E-2</v>
      </c>
      <c r="I77" s="2"/>
    </row>
    <row r="78" spans="1:9" x14ac:dyDescent="0.25">
      <c r="A78" s="13"/>
      <c r="B78" s="13" t="s">
        <v>16</v>
      </c>
      <c r="C78" s="14">
        <v>43805</v>
      </c>
      <c r="D78" s="13" t="s">
        <v>17</v>
      </c>
      <c r="E78" s="13" t="s">
        <v>17</v>
      </c>
      <c r="F78" s="13" t="s">
        <v>17</v>
      </c>
      <c r="G78" s="13">
        <f>VLOOKUP($C78,[1]Calculations!$A:$I,9,0)</f>
        <v>271</v>
      </c>
      <c r="H78" s="15">
        <f>VLOOKUP($C78,[1]Calculations!$A:$J,10,0)</f>
        <v>6.8071638491874102E-3</v>
      </c>
      <c r="I78" s="2"/>
    </row>
    <row r="79" spans="1:9" x14ac:dyDescent="0.25">
      <c r="A79" s="16"/>
      <c r="B79" s="16" t="s">
        <v>16</v>
      </c>
      <c r="C79" s="17">
        <v>43806</v>
      </c>
      <c r="D79" s="16" t="s">
        <v>17</v>
      </c>
      <c r="E79" s="16" t="s">
        <v>17</v>
      </c>
      <c r="F79" s="16" t="s">
        <v>17</v>
      </c>
      <c r="G79" s="16" t="e">
        <f>VLOOKUP($C79,[1]Calculations!$A:$I,9,0)</f>
        <v>#N/A</v>
      </c>
      <c r="H79" s="18" t="e">
        <f>VLOOKUP($C79,[1]Calculations!$A:$J,10,0)</f>
        <v>#N/A</v>
      </c>
      <c r="I79" s="2"/>
    </row>
    <row r="80" spans="1:9" x14ac:dyDescent="0.25">
      <c r="A80" s="13"/>
      <c r="B80" s="13" t="s">
        <v>16</v>
      </c>
      <c r="C80" s="14">
        <v>43807</v>
      </c>
      <c r="D80" s="13" t="s">
        <v>17</v>
      </c>
      <c r="E80" s="13" t="s">
        <v>17</v>
      </c>
      <c r="F80" s="13" t="s">
        <v>17</v>
      </c>
      <c r="G80" s="13" t="e">
        <f>VLOOKUP($C80,[1]Calculations!$A:$I,9,0)</f>
        <v>#N/A</v>
      </c>
      <c r="H80" s="15" t="e">
        <f>VLOOKUP($C80,[1]Calculations!$A:$J,10,0)</f>
        <v>#N/A</v>
      </c>
      <c r="I80" s="2"/>
    </row>
    <row r="81" spans="1:9" x14ac:dyDescent="0.25">
      <c r="A81" s="16"/>
      <c r="B81" s="16" t="s">
        <v>16</v>
      </c>
      <c r="C81" s="17">
        <v>43808</v>
      </c>
      <c r="D81" s="16" t="s">
        <v>17</v>
      </c>
      <c r="E81" s="16" t="s">
        <v>17</v>
      </c>
      <c r="F81" s="16" t="s">
        <v>17</v>
      </c>
      <c r="G81" s="16">
        <f>VLOOKUP($C81,[1]Calculations!$A:$I,9,0)</f>
        <v>54</v>
      </c>
      <c r="H81" s="18">
        <f>VLOOKUP($C81,[1]Calculations!$A:$J,10,0)</f>
        <v>1.4565856553286759E-3</v>
      </c>
      <c r="I81" s="2"/>
    </row>
    <row r="82" spans="1:9" x14ac:dyDescent="0.25">
      <c r="A82" s="13"/>
      <c r="B82" s="13" t="s">
        <v>16</v>
      </c>
      <c r="C82" s="14">
        <v>43809</v>
      </c>
      <c r="D82" s="13" t="s">
        <v>17</v>
      </c>
      <c r="E82" s="13" t="s">
        <v>17</v>
      </c>
      <c r="F82" s="13" t="s">
        <v>17</v>
      </c>
      <c r="G82" s="13">
        <f>VLOOKUP($C82,[1]Calculations!$A:$I,9,0)</f>
        <v>633</v>
      </c>
      <c r="H82" s="15">
        <f>VLOOKUP($C82,[1]Calculations!$A:$J,10,0)</f>
        <v>9.6317711503347541E-3</v>
      </c>
      <c r="I82" s="2"/>
    </row>
    <row r="83" spans="1:9" x14ac:dyDescent="0.25">
      <c r="A83" s="16"/>
      <c r="B83" s="16" t="s">
        <v>16</v>
      </c>
      <c r="C83" s="17">
        <v>43810</v>
      </c>
      <c r="D83" s="16" t="s">
        <v>17</v>
      </c>
      <c r="E83" s="16" t="s">
        <v>17</v>
      </c>
      <c r="F83" s="16" t="s">
        <v>17</v>
      </c>
      <c r="G83" s="16">
        <f>VLOOKUP($C83,[1]Calculations!$A:$I,9,0)</f>
        <v>347</v>
      </c>
      <c r="H83" s="18">
        <f>VLOOKUP($C83,[1]Calculations!$A:$J,10,0)</f>
        <v>6.5813181602655283E-3</v>
      </c>
      <c r="I83" s="2"/>
    </row>
    <row r="84" spans="1:9" x14ac:dyDescent="0.25">
      <c r="A84" s="13"/>
      <c r="B84" s="13" t="s">
        <v>16</v>
      </c>
      <c r="C84" s="14">
        <v>43811</v>
      </c>
      <c r="D84" s="13" t="s">
        <v>17</v>
      </c>
      <c r="E84" s="13" t="s">
        <v>17</v>
      </c>
      <c r="F84" s="13" t="s">
        <v>17</v>
      </c>
      <c r="G84" s="13">
        <f>VLOOKUP($C84,[1]Calculations!$A:$I,9,0)</f>
        <v>1014</v>
      </c>
      <c r="H84" s="15">
        <f>VLOOKUP($C84,[1]Calculations!$A:$J,10,0)</f>
        <v>1.450228832951945E-2</v>
      </c>
      <c r="I84" s="2"/>
    </row>
    <row r="85" spans="1:9" x14ac:dyDescent="0.25">
      <c r="A85" s="16"/>
      <c r="B85" s="16" t="s">
        <v>16</v>
      </c>
      <c r="C85" s="17">
        <v>43812</v>
      </c>
      <c r="D85" s="16" t="s">
        <v>17</v>
      </c>
      <c r="E85" s="16" t="s">
        <v>17</v>
      </c>
      <c r="F85" s="16" t="s">
        <v>17</v>
      </c>
      <c r="G85" s="16">
        <f>VLOOKUP($C85,[1]Calculations!$A:$I,9,0)</f>
        <v>756</v>
      </c>
      <c r="H85" s="18">
        <f>VLOOKUP($C85,[1]Calculations!$A:$J,10,0)</f>
        <v>1.3556161239420456E-2</v>
      </c>
      <c r="I85" s="2"/>
    </row>
    <row r="86" spans="1:9" ht="14.25" customHeight="1" x14ac:dyDescent="0.25">
      <c r="A86" s="13"/>
      <c r="B86" s="13" t="s">
        <v>16</v>
      </c>
      <c r="C86" s="14">
        <v>43813</v>
      </c>
      <c r="D86" s="13" t="s">
        <v>17</v>
      </c>
      <c r="E86" s="13" t="s">
        <v>17</v>
      </c>
      <c r="F86" s="13" t="s">
        <v>17</v>
      </c>
      <c r="G86" s="13" t="e">
        <f>VLOOKUP($C86,[1]Calculations!$A:$I,9,0)</f>
        <v>#N/A</v>
      </c>
      <c r="H86" s="15" t="e">
        <f>VLOOKUP($C86,[1]Calculations!$A:$J,10,0)</f>
        <v>#N/A</v>
      </c>
      <c r="I86" s="2"/>
    </row>
    <row r="87" spans="1:9" ht="14.25" customHeight="1" x14ac:dyDescent="0.25">
      <c r="A87" s="16"/>
      <c r="B87" s="16"/>
      <c r="C87" s="17">
        <v>43814</v>
      </c>
      <c r="D87" s="16" t="s">
        <v>17</v>
      </c>
      <c r="E87" s="16" t="s">
        <v>17</v>
      </c>
      <c r="F87" s="16" t="s">
        <v>17</v>
      </c>
      <c r="G87" s="16" t="e">
        <f>VLOOKUP($C87,[1]Calculations!$A:$I,9,0)</f>
        <v>#N/A</v>
      </c>
      <c r="H87" s="18" t="e">
        <f>VLOOKUP($C87,[1]Calculations!$A:$J,10,0)</f>
        <v>#N/A</v>
      </c>
      <c r="I87" s="2"/>
    </row>
    <row r="88" spans="1:9" ht="16.5" customHeight="1" x14ac:dyDescent="0.25">
      <c r="A88" s="13"/>
      <c r="B88" s="13" t="s">
        <v>16</v>
      </c>
      <c r="C88" s="14">
        <v>43815</v>
      </c>
      <c r="D88" s="13" t="s">
        <v>17</v>
      </c>
      <c r="E88" s="13" t="s">
        <v>17</v>
      </c>
      <c r="F88" s="13" t="s">
        <v>17</v>
      </c>
      <c r="G88" s="13">
        <f>VLOOKUP($C88,[1]Calculations!$A:$I,9,0)</f>
        <v>464</v>
      </c>
      <c r="H88" s="15">
        <f>VLOOKUP($C88,[1]Calculations!$A:$J,10,0)</f>
        <v>9.3395865622672644E-3</v>
      </c>
      <c r="I88" s="2"/>
    </row>
    <row r="89" spans="1:9" x14ac:dyDescent="0.25">
      <c r="A89" s="16"/>
      <c r="B89" s="16" t="s">
        <v>16</v>
      </c>
      <c r="C89" s="17">
        <v>43816</v>
      </c>
      <c r="D89" s="16" t="s">
        <v>17</v>
      </c>
      <c r="E89" s="16" t="s">
        <v>17</v>
      </c>
      <c r="F89" s="16" t="s">
        <v>17</v>
      </c>
      <c r="G89" s="16">
        <f>VLOOKUP($C89,[1]Calculations!$A:$I,9,0)</f>
        <v>832</v>
      </c>
      <c r="H89" s="18">
        <f>VLOOKUP($C89,[1]Calculations!$A:$J,10,0)</f>
        <v>1.4910661481388556E-2</v>
      </c>
      <c r="I89" s="23"/>
    </row>
    <row r="90" spans="1:9" x14ac:dyDescent="0.25">
      <c r="A90" s="13"/>
      <c r="B90" s="13" t="s">
        <v>16</v>
      </c>
      <c r="C90" s="14">
        <v>43817</v>
      </c>
      <c r="D90" s="13" t="s">
        <v>17</v>
      </c>
      <c r="E90" s="13" t="s">
        <v>17</v>
      </c>
      <c r="F90" s="13" t="s">
        <v>17</v>
      </c>
      <c r="G90" s="13">
        <f>VLOOKUP($C90,[1]Calculations!$A:$I,9,0)</f>
        <v>277</v>
      </c>
      <c r="H90" s="15">
        <f>VLOOKUP($C90,[1]Calculations!$A:$J,10,0)</f>
        <v>5.5642601743602109E-3</v>
      </c>
      <c r="I90" s="23"/>
    </row>
    <row r="91" spans="1:9" x14ac:dyDescent="0.25">
      <c r="A91" s="16"/>
      <c r="B91" s="16" t="s">
        <v>16</v>
      </c>
      <c r="C91" s="17">
        <v>43818</v>
      </c>
      <c r="D91" s="16" t="s">
        <v>17</v>
      </c>
      <c r="E91" s="16" t="s">
        <v>17</v>
      </c>
      <c r="F91" s="16" t="s">
        <v>17</v>
      </c>
      <c r="G91" s="16">
        <f>VLOOKUP($C91,[1]Calculations!$A:$I,9,0)</f>
        <v>264</v>
      </c>
      <c r="H91" s="18">
        <f>VLOOKUP($C91,[1]Calculations!$A:$J,10,0)</f>
        <v>5.4651596075021734E-3</v>
      </c>
      <c r="I91" s="23"/>
    </row>
    <row r="92" spans="1:9" x14ac:dyDescent="0.25">
      <c r="A92" s="13"/>
      <c r="B92" s="13" t="s">
        <v>16</v>
      </c>
      <c r="C92" s="14">
        <v>43819</v>
      </c>
      <c r="D92" s="13" t="s">
        <v>17</v>
      </c>
      <c r="E92" s="13" t="s">
        <v>17</v>
      </c>
      <c r="F92" s="13" t="s">
        <v>17</v>
      </c>
      <c r="G92" s="13">
        <f>VLOOKUP($C92,[1]Calculations!$A:$I,9,0)</f>
        <v>158</v>
      </c>
      <c r="H92" s="15">
        <f>VLOOKUP($C92,[1]Calculations!$A:$J,10,0)</f>
        <v>4.8540706605222734E-3</v>
      </c>
      <c r="I92" s="23"/>
    </row>
    <row r="93" spans="1:9" x14ac:dyDescent="0.25">
      <c r="A93" s="16"/>
      <c r="B93" s="16" t="s">
        <v>16</v>
      </c>
      <c r="C93" s="17">
        <v>43820</v>
      </c>
      <c r="D93" s="16" t="s">
        <v>17</v>
      </c>
      <c r="E93" s="16" t="s">
        <v>17</v>
      </c>
      <c r="F93" s="16" t="s">
        <v>17</v>
      </c>
      <c r="G93" s="16" t="e">
        <f>VLOOKUP($C93,[1]Calculations!$A:$I,9,0)</f>
        <v>#N/A</v>
      </c>
      <c r="H93" s="18" t="e">
        <f>VLOOKUP($C93,[1]Calculations!$A:$J,10,0)</f>
        <v>#N/A</v>
      </c>
      <c r="I93" s="23"/>
    </row>
    <row r="94" spans="1:9" x14ac:dyDescent="0.25">
      <c r="A94" s="13"/>
      <c r="B94" s="13" t="s">
        <v>16</v>
      </c>
      <c r="C94" s="14">
        <v>43821</v>
      </c>
      <c r="D94" s="13" t="s">
        <v>17</v>
      </c>
      <c r="E94" s="13" t="s">
        <v>17</v>
      </c>
      <c r="F94" s="13" t="s">
        <v>17</v>
      </c>
      <c r="G94" s="13" t="e">
        <f>VLOOKUP($C94,[1]Calculations!$A:$I,9,0)</f>
        <v>#N/A</v>
      </c>
      <c r="H94" s="15" t="e">
        <f>VLOOKUP($C94,[1]Calculations!$A:$J,10,0)</f>
        <v>#N/A</v>
      </c>
      <c r="I94" s="23"/>
    </row>
    <row r="95" spans="1:9" x14ac:dyDescent="0.25">
      <c r="A95" s="16"/>
      <c r="B95" s="16" t="s">
        <v>16</v>
      </c>
      <c r="C95" s="17">
        <v>43822</v>
      </c>
      <c r="D95" s="16" t="s">
        <v>17</v>
      </c>
      <c r="E95" s="16" t="s">
        <v>17</v>
      </c>
      <c r="F95" s="16" t="s">
        <v>17</v>
      </c>
      <c r="G95" s="16">
        <f>VLOOKUP($C95,[1]Calculations!$A:$I,9,0)</f>
        <v>197</v>
      </c>
      <c r="H95" s="18">
        <f>VLOOKUP($C95,[1]Calculations!$A:$J,10,0)</f>
        <v>6.3741668284475507E-3</v>
      </c>
      <c r="I95" s="23"/>
    </row>
    <row r="96" spans="1:9" x14ac:dyDescent="0.25">
      <c r="A96" s="13"/>
      <c r="B96" s="13" t="s">
        <v>16</v>
      </c>
      <c r="C96" s="14">
        <v>43823</v>
      </c>
      <c r="D96" s="13" t="s">
        <v>17</v>
      </c>
      <c r="E96" s="13" t="s">
        <v>17</v>
      </c>
      <c r="F96" s="13" t="s">
        <v>17</v>
      </c>
      <c r="G96" s="13">
        <f>VLOOKUP($C96,[1]Calculations!$A:$I,9,0)</f>
        <v>264</v>
      </c>
      <c r="H96" s="15">
        <f>VLOOKUP($C96,[1]Calculations!$A:$J,10,0)</f>
        <v>1.8443481905826464E-2</v>
      </c>
      <c r="I96" s="23"/>
    </row>
    <row r="97" spans="1:9" x14ac:dyDescent="0.25">
      <c r="A97" s="16"/>
      <c r="B97" s="16" t="s">
        <v>16</v>
      </c>
      <c r="C97" s="17">
        <v>43824</v>
      </c>
      <c r="D97" s="16" t="s">
        <v>17</v>
      </c>
      <c r="E97" s="16" t="s">
        <v>17</v>
      </c>
      <c r="F97" s="16" t="s">
        <v>17</v>
      </c>
      <c r="G97" s="16">
        <f>VLOOKUP($C97,[1]Calculations!$A:$I,9,0)</f>
        <v>33</v>
      </c>
      <c r="H97" s="18">
        <f>VLOOKUP($C97,[1]Calculations!$A:$J,10,0)</f>
        <v>1.2528473804100227E-2</v>
      </c>
      <c r="I97" s="23"/>
    </row>
    <row r="98" spans="1:9" x14ac:dyDescent="0.25">
      <c r="A98" s="13"/>
      <c r="B98" s="13" t="s">
        <v>16</v>
      </c>
      <c r="C98" s="14">
        <v>43825</v>
      </c>
      <c r="D98" s="13" t="s">
        <v>17</v>
      </c>
      <c r="E98" s="13" t="s">
        <v>17</v>
      </c>
      <c r="F98" s="13" t="s">
        <v>17</v>
      </c>
      <c r="G98" s="13">
        <f>VLOOKUP($C98,[1]Calculations!$A:$I,9,0)</f>
        <v>458</v>
      </c>
      <c r="H98" s="15">
        <f>VLOOKUP($C98,[1]Calculations!$A:$J,10,0)</f>
        <v>1.8549268964399984E-2</v>
      </c>
      <c r="I98" s="23"/>
    </row>
    <row r="99" spans="1:9" x14ac:dyDescent="0.25">
      <c r="A99" s="16"/>
      <c r="B99" s="16" t="s">
        <v>16</v>
      </c>
      <c r="C99" s="17">
        <v>43826</v>
      </c>
      <c r="D99" s="16" t="s">
        <v>17</v>
      </c>
      <c r="E99" s="16" t="s">
        <v>17</v>
      </c>
      <c r="F99" s="16" t="s">
        <v>17</v>
      </c>
      <c r="G99" s="16">
        <f>VLOOKUP($C99,[1]Calculations!$A:$I,9,0)</f>
        <v>424</v>
      </c>
      <c r="H99" s="18">
        <f>VLOOKUP($C99,[1]Calculations!$A:$J,10,0)</f>
        <v>1.2496684252409443E-2</v>
      </c>
      <c r="I99" s="23"/>
    </row>
    <row r="100" spans="1:9" x14ac:dyDescent="0.25">
      <c r="A100" s="13"/>
      <c r="B100" s="13" t="s">
        <v>16</v>
      </c>
      <c r="C100" s="14">
        <v>43827</v>
      </c>
      <c r="D100" s="13" t="s">
        <v>17</v>
      </c>
      <c r="E100" s="13" t="s">
        <v>17</v>
      </c>
      <c r="F100" s="13" t="s">
        <v>17</v>
      </c>
      <c r="G100" s="13" t="e">
        <f>VLOOKUP($C100,[1]Calculations!$A:$I,9,0)</f>
        <v>#N/A</v>
      </c>
      <c r="H100" s="15" t="e">
        <f>VLOOKUP($C100,[1]Calculations!$A:$J,10,0)</f>
        <v>#N/A</v>
      </c>
      <c r="I100" s="23"/>
    </row>
    <row r="101" spans="1:9" x14ac:dyDescent="0.25">
      <c r="A101" s="16"/>
      <c r="B101" s="16" t="s">
        <v>16</v>
      </c>
      <c r="C101" s="17">
        <v>43828</v>
      </c>
      <c r="D101" s="16" t="s">
        <v>17</v>
      </c>
      <c r="E101" s="16" t="s">
        <v>17</v>
      </c>
      <c r="F101" s="16" t="s">
        <v>17</v>
      </c>
      <c r="G101" s="16" t="e">
        <f>VLOOKUP($C101,[1]Calculations!$A:$I,9,0)</f>
        <v>#N/A</v>
      </c>
      <c r="H101" s="18" t="e">
        <f>VLOOKUP($C101,[1]Calculations!$A:$J,10,0)</f>
        <v>#N/A</v>
      </c>
      <c r="I101" s="23"/>
    </row>
    <row r="102" spans="1:9" x14ac:dyDescent="0.25">
      <c r="A102" s="13"/>
      <c r="B102" s="13" t="s">
        <v>16</v>
      </c>
      <c r="C102" s="14">
        <v>43829</v>
      </c>
      <c r="D102" s="13" t="s">
        <v>17</v>
      </c>
      <c r="E102" s="13" t="s">
        <v>17</v>
      </c>
      <c r="F102" s="13" t="s">
        <v>17</v>
      </c>
      <c r="G102" s="13">
        <f>VLOOKUP($C102,[1]Calculations!$A:$I,9,0)</f>
        <v>413</v>
      </c>
      <c r="H102" s="15">
        <f>VLOOKUP($C102,[1]Calculations!$A:$J,10,0)</f>
        <v>9.5870377678219081E-3</v>
      </c>
      <c r="I102" s="23"/>
    </row>
    <row r="103" spans="1:9" x14ac:dyDescent="0.25">
      <c r="A103" s="16"/>
      <c r="B103" s="16" t="s">
        <v>16</v>
      </c>
      <c r="C103" s="17">
        <v>43830</v>
      </c>
      <c r="D103" s="16" t="s">
        <v>17</v>
      </c>
      <c r="E103" s="16" t="s">
        <v>17</v>
      </c>
      <c r="F103" s="16" t="s">
        <v>17</v>
      </c>
      <c r="G103" s="16">
        <f>VLOOKUP($C103,[1]Calculations!$A:$I,9,0)</f>
        <v>293</v>
      </c>
      <c r="H103" s="18">
        <f>VLOOKUP($C103,[1]Calculations!$A:$J,10,0)</f>
        <v>1.1280076997112608E-2</v>
      </c>
      <c r="I103" s="23"/>
    </row>
  </sheetData>
  <mergeCells count="6">
    <mergeCell ref="C2:D2"/>
    <mergeCell ref="C3:D3"/>
    <mergeCell ref="C4:D4"/>
    <mergeCell ref="C5:D5"/>
    <mergeCell ref="B7:H7"/>
    <mergeCell ref="B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Trading</dc:creator>
  <cp:lastModifiedBy>Trading</cp:lastModifiedBy>
  <dcterms:created xsi:type="dcterms:W3CDTF">2020-03-06T17:18:14Z</dcterms:created>
  <dcterms:modified xsi:type="dcterms:W3CDTF">2020-03-06T17:19:07Z</dcterms:modified>
</cp:coreProperties>
</file>